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08672\Desktop\太陽光\"/>
    </mc:Choice>
  </mc:AlternateContent>
  <bookViews>
    <workbookView xWindow="0" yWindow="0" windowWidth="15345" windowHeight="4455"/>
  </bookViews>
  <sheets>
    <sheet name="入力用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4" i="2" l="1"/>
  <c r="AD35" i="2" s="1"/>
  <c r="J24" i="2"/>
  <c r="Y35" i="2" s="1"/>
  <c r="F24" i="2"/>
  <c r="F27" i="2" s="1"/>
  <c r="F43" i="2" s="1"/>
  <c r="AD38" i="2" l="1"/>
  <c r="Q43" i="2" s="1"/>
  <c r="AC43" i="2" s="1"/>
</calcChain>
</file>

<file path=xl/sharedStrings.xml><?xml version="1.0" encoding="utf-8"?>
<sst xmlns="http://schemas.openxmlformats.org/spreadsheetml/2006/main" count="51" uniqueCount="43">
  <si>
    <t>11月</t>
  </si>
  <si>
    <t>1月</t>
    <rPh sb="1" eb="2">
      <t>ガツ</t>
    </rPh>
    <phoneticPr fontId="1"/>
  </si>
  <si>
    <t>2月</t>
    <rPh sb="1" eb="2">
      <t>ガツ</t>
    </rPh>
    <phoneticPr fontId="1"/>
  </si>
  <si>
    <t>③修繕費等</t>
    <rPh sb="1" eb="4">
      <t>シュウゼンヒ</t>
    </rPh>
    <rPh sb="4" eb="5">
      <t>トウ</t>
    </rPh>
    <phoneticPr fontId="1"/>
  </si>
  <si>
    <r>
      <t xml:space="preserve">売電量
</t>
    </r>
    <r>
      <rPr>
        <sz val="8"/>
        <color theme="1"/>
        <rFont val="游ゴシック"/>
        <family val="3"/>
        <charset val="128"/>
      </rPr>
      <t>(kwh)</t>
    </r>
    <rPh sb="0" eb="2">
      <t>バイデン</t>
    </rPh>
    <rPh sb="2" eb="3">
      <t>リョウ</t>
    </rPh>
    <phoneticPr fontId="1"/>
  </si>
  <si>
    <t>太陽光発電設置費用から補助金を差引いた額を17年間(減価償却率5.9%)に分けて経費とします。但し、自家消費分の経費を差し引く必要があるため、売電量と総発電量の割合で対象となる経費を算出します。</t>
    <rPh sb="0" eb="3">
      <t>タイヨウコウ</t>
    </rPh>
    <rPh sb="3" eb="5">
      <t>ハツデン</t>
    </rPh>
    <rPh sb="5" eb="7">
      <t>セッチ</t>
    </rPh>
    <rPh sb="7" eb="9">
      <t>ヒヨウ</t>
    </rPh>
    <rPh sb="11" eb="14">
      <t>ホジョキン</t>
    </rPh>
    <rPh sb="15" eb="17">
      <t>サシヒキ</t>
    </rPh>
    <rPh sb="19" eb="20">
      <t>ガク</t>
    </rPh>
    <rPh sb="23" eb="25">
      <t>ネンカン</t>
    </rPh>
    <rPh sb="26" eb="28">
      <t>ゲンカ</t>
    </rPh>
    <rPh sb="28" eb="30">
      <t>ショウキャク</t>
    </rPh>
    <rPh sb="30" eb="31">
      <t>リツ</t>
    </rPh>
    <rPh sb="37" eb="38">
      <t>ワ</t>
    </rPh>
    <rPh sb="40" eb="42">
      <t>ケイヒ</t>
    </rPh>
    <rPh sb="47" eb="48">
      <t>タダ</t>
    </rPh>
    <rPh sb="50" eb="52">
      <t>ジカ</t>
    </rPh>
    <rPh sb="52" eb="54">
      <t>ショウヒ</t>
    </rPh>
    <rPh sb="54" eb="55">
      <t>ブン</t>
    </rPh>
    <rPh sb="56" eb="58">
      <t>ケイヒ</t>
    </rPh>
    <rPh sb="59" eb="60">
      <t>サ</t>
    </rPh>
    <rPh sb="61" eb="62">
      <t>ヒ</t>
    </rPh>
    <rPh sb="63" eb="65">
      <t>ヒツヨウ</t>
    </rPh>
    <rPh sb="71" eb="73">
      <t>バイデン</t>
    </rPh>
    <rPh sb="73" eb="74">
      <t>リョウ</t>
    </rPh>
    <rPh sb="75" eb="76">
      <t>ソウ</t>
    </rPh>
    <rPh sb="76" eb="78">
      <t>ハツデン</t>
    </rPh>
    <rPh sb="78" eb="79">
      <t>リョウ</t>
    </rPh>
    <rPh sb="80" eb="82">
      <t>ワリアイ</t>
    </rPh>
    <rPh sb="83" eb="85">
      <t>タイショウ</t>
    </rPh>
    <rPh sb="88" eb="90">
      <t>ケイヒ</t>
    </rPh>
    <rPh sb="91" eb="93">
      <t>サンシュツ</t>
    </rPh>
    <phoneticPr fontId="1"/>
  </si>
  <si>
    <t>合計</t>
    <rPh sb="0" eb="2">
      <t>ゴウケイ</t>
    </rPh>
    <phoneticPr fontId="1"/>
  </si>
  <si>
    <t>④ 売電量</t>
    <rPh sb="2" eb="4">
      <t>バイデン</t>
    </rPh>
    <rPh sb="4" eb="5">
      <t>リョウ</t>
    </rPh>
    <phoneticPr fontId="1"/>
  </si>
  <si>
    <t>月</t>
    <rPh sb="0" eb="1">
      <t>ツキ</t>
    </rPh>
    <phoneticPr fontId="1"/>
  </si>
  <si>
    <r>
      <t xml:space="preserve">売電収入
</t>
    </r>
    <r>
      <rPr>
        <sz val="8"/>
        <color theme="1"/>
        <rFont val="游ゴシック"/>
        <family val="3"/>
        <charset val="128"/>
      </rPr>
      <t>(円)</t>
    </r>
    <rPh sb="0" eb="2">
      <t>バイデン</t>
    </rPh>
    <rPh sb="2" eb="4">
      <t>シュウニュウ</t>
    </rPh>
    <rPh sb="6" eb="7">
      <t>エン</t>
    </rPh>
    <phoneticPr fontId="1"/>
  </si>
  <si>
    <t>⑤ 総発電量</t>
    <rPh sb="2" eb="3">
      <t>ソウ</t>
    </rPh>
    <rPh sb="3" eb="5">
      <t>ハツデン</t>
    </rPh>
    <rPh sb="5" eb="6">
      <t>リョウ</t>
    </rPh>
    <phoneticPr fontId="1"/>
  </si>
  <si>
    <t>Ⓑ経費</t>
    <rPh sb="1" eb="3">
      <t>ケイヒ</t>
    </rPh>
    <phoneticPr fontId="1"/>
  </si>
  <si>
    <r>
      <t xml:space="preserve">総発電量
</t>
    </r>
    <r>
      <rPr>
        <sz val="8"/>
        <color theme="1"/>
        <rFont val="游ゴシック"/>
        <family val="3"/>
        <charset val="128"/>
      </rPr>
      <t>(kwh)</t>
    </r>
    <rPh sb="0" eb="1">
      <t>ソウ</t>
    </rPh>
    <rPh sb="1" eb="3">
      <t>ハツデン</t>
    </rPh>
    <rPh sb="3" eb="4">
      <t>リョウ</t>
    </rPh>
    <phoneticPr fontId="1"/>
  </si>
  <si>
    <t>太陽光発電等による売電所得の計算</t>
    <rPh sb="0" eb="3">
      <t>タイヨウコウ</t>
    </rPh>
    <rPh sb="3" eb="5">
      <t>ハツデン</t>
    </rPh>
    <rPh sb="5" eb="6">
      <t>トウ</t>
    </rPh>
    <rPh sb="9" eb="11">
      <t>バイデン</t>
    </rPh>
    <rPh sb="11" eb="13">
      <t>ショトク</t>
    </rPh>
    <rPh sb="14" eb="16">
      <t>ケイサン</t>
    </rPh>
    <phoneticPr fontId="1"/>
  </si>
  <si>
    <t>-</t>
  </si>
  <si>
    <t>5月</t>
  </si>
  <si>
    <t>×</t>
  </si>
  <si>
    <t>÷</t>
  </si>
  <si>
    <t>=</t>
  </si>
  <si>
    <t>円</t>
    <rPh sb="0" eb="1">
      <t>エン</t>
    </rPh>
    <phoneticPr fontId="1"/>
  </si>
  <si>
    <t>8月</t>
  </si>
  <si>
    <t>3月</t>
  </si>
  <si>
    <t>4月</t>
  </si>
  <si>
    <t>6月</t>
  </si>
  <si>
    <t>上記Ⓐ～Ⓒの金額を市県民税申告書又は確定申告書に転記してください。</t>
    <rPh sb="0" eb="2">
      <t>ジョウキ</t>
    </rPh>
    <rPh sb="6" eb="8">
      <t>キンガク</t>
    </rPh>
    <rPh sb="9" eb="13">
      <t>シケンミンゼイ</t>
    </rPh>
    <rPh sb="13" eb="16">
      <t>シンコクショ</t>
    </rPh>
    <rPh sb="16" eb="17">
      <t>マタ</t>
    </rPh>
    <rPh sb="18" eb="20">
      <t>カクテイ</t>
    </rPh>
    <rPh sb="20" eb="22">
      <t>シンコク</t>
    </rPh>
    <rPh sb="22" eb="23">
      <t>ショ</t>
    </rPh>
    <rPh sb="24" eb="26">
      <t>テンキ</t>
    </rPh>
    <phoneticPr fontId="1"/>
  </si>
  <si>
    <t>7月</t>
  </si>
  <si>
    <t>9月</t>
  </si>
  <si>
    <t>10月</t>
  </si>
  <si>
    <t>12月</t>
  </si>
  <si>
    <t>氏名</t>
    <rPh sb="0" eb="2">
      <t>シメイ</t>
    </rPh>
    <phoneticPr fontId="1"/>
  </si>
  <si>
    <t>④ 売電量</t>
  </si>
  <si>
    <t>＋</t>
  </si>
  <si>
    <t>Ⓐ 収入</t>
    <rPh sb="2" eb="4">
      <t>シュウニュウ</t>
    </rPh>
    <phoneticPr fontId="1"/>
  </si>
  <si>
    <t xml:space="preserve"> Ⓑ 経費について</t>
    <rPh sb="3" eb="5">
      <t>ケイヒ</t>
    </rPh>
    <phoneticPr fontId="1"/>
  </si>
  <si>
    <t>Ⓐ収入</t>
    <rPh sb="1" eb="3">
      <t>シュウニュウ</t>
    </rPh>
    <phoneticPr fontId="1"/>
  </si>
  <si>
    <t>①設置費用</t>
    <rPh sb="1" eb="3">
      <t>セッチ</t>
    </rPh>
    <rPh sb="3" eb="5">
      <t>ヒヨウ</t>
    </rPh>
    <phoneticPr fontId="1"/>
  </si>
  <si>
    <t>②補助金</t>
    <rPh sb="1" eb="4">
      <t>ホジョキン</t>
    </rPh>
    <phoneticPr fontId="1"/>
  </si>
  <si>
    <t>Ⓒ売電所得</t>
    <rPh sb="1" eb="3">
      <t>バイデン</t>
    </rPh>
    <phoneticPr fontId="1"/>
  </si>
  <si>
    <t xml:space="preserve"> Ⓒ 売電所得について</t>
    <rPh sb="3" eb="5">
      <t>バイデン</t>
    </rPh>
    <rPh sb="5" eb="7">
      <t>ショトク</t>
    </rPh>
    <phoneticPr fontId="1"/>
  </si>
  <si>
    <t xml:space="preserve"> Ⓐ 収入（売電収入）について</t>
    <rPh sb="3" eb="5">
      <t>シュウニュウ</t>
    </rPh>
    <rPh sb="6" eb="8">
      <t>バイデン</t>
    </rPh>
    <rPh sb="8" eb="10">
      <t>シュウニュウ</t>
    </rPh>
    <phoneticPr fontId="1"/>
  </si>
  <si>
    <t>　毎月電力会社から届く「太陽光等受給電力量のお知らせ」を確認し、下記の数値を転記してください。
　電力会社から支払われた金額（電気を売った金額）の合計金額等を計算します。</t>
    <rPh sb="1" eb="3">
      <t>マイツキ</t>
    </rPh>
    <rPh sb="3" eb="5">
      <t>デンリョク</t>
    </rPh>
    <rPh sb="5" eb="7">
      <t>ガイシャ</t>
    </rPh>
    <rPh sb="9" eb="10">
      <t>トド</t>
    </rPh>
    <rPh sb="12" eb="15">
      <t>タイヨウコウ</t>
    </rPh>
    <rPh sb="15" eb="16">
      <t>トウ</t>
    </rPh>
    <rPh sb="16" eb="18">
      <t>ジュキュウ</t>
    </rPh>
    <rPh sb="18" eb="20">
      <t>デンリョク</t>
    </rPh>
    <rPh sb="20" eb="21">
      <t>リョウ</t>
    </rPh>
    <rPh sb="23" eb="24">
      <t>シ</t>
    </rPh>
    <rPh sb="28" eb="30">
      <t>カクニン</t>
    </rPh>
    <rPh sb="32" eb="34">
      <t>カキ</t>
    </rPh>
    <rPh sb="35" eb="37">
      <t>スウチ</t>
    </rPh>
    <rPh sb="38" eb="40">
      <t>テンキ</t>
    </rPh>
    <rPh sb="49" eb="51">
      <t>デンリョク</t>
    </rPh>
    <rPh sb="51" eb="53">
      <t>ガイシャ</t>
    </rPh>
    <rPh sb="55" eb="57">
      <t>シハラ</t>
    </rPh>
    <rPh sb="60" eb="62">
      <t>キンガク</t>
    </rPh>
    <rPh sb="63" eb="65">
      <t>デンキ</t>
    </rPh>
    <rPh sb="66" eb="67">
      <t>ウ</t>
    </rPh>
    <rPh sb="69" eb="71">
      <t>キンガク</t>
    </rPh>
    <rPh sb="73" eb="75">
      <t>ゴウケイ</t>
    </rPh>
    <rPh sb="75" eb="77">
      <t>キンガク</t>
    </rPh>
    <rPh sb="77" eb="78">
      <t>トウ</t>
    </rPh>
    <rPh sb="79" eb="81">
      <t>ケイサン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</si>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</sst>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2"/>
      <color theme="1"/>
      <name val="游ゴシック"/>
      <family val="3"/>
      <scheme val="minor"/>
    </font>
    <font>
      <b/>
      <sz val="10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b/>
      <sz val="14"/>
      <color theme="0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0"/>
      <name val="游ゴシック"/>
      <family val="3"/>
      <scheme val="minor"/>
    </font>
    <font>
      <sz val="9"/>
      <color theme="1"/>
      <name val="HG丸ｺﾞｼｯｸM-PRO"/>
      <family val="3"/>
    </font>
    <font>
      <b/>
      <sz val="10"/>
      <name val="游ゴシック"/>
      <family val="3"/>
      <scheme val="minor"/>
    </font>
    <font>
      <sz val="8"/>
      <color theme="1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5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5" borderId="2" xfId="0" applyFill="1" applyBorder="1">
      <alignment vertical="center"/>
    </xf>
    <xf numFmtId="0" fontId="0" fillId="5" borderId="3" xfId="0" applyFill="1" applyBorder="1">
      <alignment vertical="center"/>
    </xf>
    <xf numFmtId="0" fontId="0" fillId="5" borderId="0" xfId="0" applyFill="1" applyBorder="1">
      <alignment vertical="center"/>
    </xf>
    <xf numFmtId="0" fontId="0" fillId="5" borderId="5" xfId="0" applyFill="1" applyBorder="1">
      <alignment vertical="center"/>
    </xf>
    <xf numFmtId="0" fontId="9" fillId="0" borderId="0" xfId="0" applyFont="1" applyAlignment="1">
      <alignment vertical="center"/>
    </xf>
    <xf numFmtId="0" fontId="9" fillId="0" borderId="30" xfId="0" applyFont="1" applyBorder="1" applyAlignment="1">
      <alignment vertical="center"/>
    </xf>
    <xf numFmtId="0" fontId="6" fillId="5" borderId="0" xfId="0" applyFont="1" applyFill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0" fillId="5" borderId="9" xfId="0" applyFill="1" applyBorder="1">
      <alignment vertical="center"/>
    </xf>
    <xf numFmtId="0" fontId="0" fillId="5" borderId="11" xfId="0" applyFill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4" borderId="31" xfId="0" applyFont="1" applyFill="1" applyBorder="1" applyAlignment="1" applyProtection="1">
      <alignment horizontal="center" vertical="center"/>
      <protection locked="0"/>
    </xf>
    <xf numFmtId="0" fontId="9" fillId="4" borderId="20" xfId="0" applyFont="1" applyFill="1" applyBorder="1" applyAlignment="1" applyProtection="1">
      <alignment horizontal="center" vertical="center"/>
      <protection locked="0"/>
    </xf>
    <xf numFmtId="0" fontId="9" fillId="4" borderId="25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38" fontId="12" fillId="4" borderId="12" xfId="1" applyFont="1" applyFill="1" applyBorder="1" applyAlignment="1" applyProtection="1">
      <alignment horizontal="right" vertical="center"/>
      <protection locked="0"/>
    </xf>
    <xf numFmtId="0" fontId="11" fillId="7" borderId="1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38" fontId="12" fillId="4" borderId="13" xfId="1" applyFont="1" applyFill="1" applyBorder="1" applyAlignment="1" applyProtection="1">
      <alignment horizontal="right" vertical="center"/>
      <protection locked="0"/>
    </xf>
    <xf numFmtId="38" fontId="4" fillId="6" borderId="21" xfId="1" applyFont="1" applyFill="1" applyBorder="1" applyAlignment="1">
      <alignment horizontal="right" vertical="center"/>
    </xf>
    <xf numFmtId="38" fontId="4" fillId="6" borderId="24" xfId="1" applyFont="1" applyFill="1" applyBorder="1" applyAlignment="1">
      <alignment horizontal="right" vertical="center"/>
    </xf>
    <xf numFmtId="38" fontId="4" fillId="6" borderId="26" xfId="1" applyFont="1" applyFill="1" applyBorder="1" applyAlignment="1">
      <alignment horizontal="right" vertical="center"/>
    </xf>
    <xf numFmtId="38" fontId="4" fillId="7" borderId="21" xfId="1" applyFont="1" applyFill="1" applyBorder="1" applyAlignment="1">
      <alignment horizontal="right" vertical="center"/>
    </xf>
    <xf numFmtId="38" fontId="4" fillId="7" borderId="24" xfId="1" applyFont="1" applyFill="1" applyBorder="1" applyAlignment="1">
      <alignment horizontal="right" vertical="center"/>
    </xf>
    <xf numFmtId="38" fontId="4" fillId="7" borderId="26" xfId="1" applyFont="1" applyFill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38" fontId="5" fillId="4" borderId="19" xfId="1" applyFont="1" applyFill="1" applyBorder="1" applyAlignment="1" applyProtection="1">
      <alignment horizontal="right" vertical="center"/>
      <protection locked="0"/>
    </xf>
    <xf numFmtId="38" fontId="5" fillId="4" borderId="20" xfId="1" applyFont="1" applyFill="1" applyBorder="1" applyAlignment="1" applyProtection="1">
      <alignment horizontal="right" vertical="center"/>
      <protection locked="0"/>
    </xf>
    <xf numFmtId="38" fontId="5" fillId="4" borderId="25" xfId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38" fontId="5" fillId="6" borderId="19" xfId="0" applyNumberFormat="1" applyFont="1" applyFill="1" applyBorder="1" applyAlignment="1">
      <alignment horizontal="right" vertical="center"/>
    </xf>
    <xf numFmtId="38" fontId="5" fillId="6" borderId="20" xfId="0" applyNumberFormat="1" applyFont="1" applyFill="1" applyBorder="1" applyAlignment="1">
      <alignment horizontal="right" vertical="center"/>
    </xf>
    <xf numFmtId="38" fontId="5" fillId="6" borderId="25" xfId="0" applyNumberFormat="1" applyFont="1" applyFill="1" applyBorder="1" applyAlignment="1">
      <alignment horizontal="right" vertical="center"/>
    </xf>
    <xf numFmtId="38" fontId="5" fillId="7" borderId="19" xfId="0" applyNumberFormat="1" applyFont="1" applyFill="1" applyBorder="1" applyAlignment="1">
      <alignment horizontal="right" vertical="center"/>
    </xf>
    <xf numFmtId="38" fontId="5" fillId="7" borderId="20" xfId="0" applyNumberFormat="1" applyFont="1" applyFill="1" applyBorder="1" applyAlignment="1">
      <alignment horizontal="right" vertical="center"/>
    </xf>
    <xf numFmtId="38" fontId="5" fillId="7" borderId="2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top" wrapText="1" shrinkToFit="1"/>
    </xf>
    <xf numFmtId="0" fontId="4" fillId="5" borderId="4" xfId="0" applyFont="1" applyFill="1" applyBorder="1" applyAlignment="1">
      <alignment horizontal="center" vertical="top" shrinkToFit="1"/>
    </xf>
    <xf numFmtId="0" fontId="4" fillId="5" borderId="10" xfId="0" applyFont="1" applyFill="1" applyBorder="1" applyAlignment="1">
      <alignment horizontal="center" vertical="top" shrinkToFit="1"/>
    </xf>
    <xf numFmtId="0" fontId="4" fillId="5" borderId="2" xfId="0" applyFont="1" applyFill="1" applyBorder="1" applyAlignment="1">
      <alignment horizontal="center" vertical="top" shrinkToFit="1"/>
    </xf>
    <xf numFmtId="0" fontId="4" fillId="5" borderId="0" xfId="0" applyFont="1" applyFill="1" applyBorder="1" applyAlignment="1">
      <alignment horizontal="center" vertical="top" shrinkToFit="1"/>
    </xf>
    <xf numFmtId="0" fontId="4" fillId="5" borderId="9" xfId="0" applyFont="1" applyFill="1" applyBorder="1" applyAlignment="1">
      <alignment horizontal="center" vertical="top" shrinkToFit="1"/>
    </xf>
    <xf numFmtId="0" fontId="13" fillId="7" borderId="2" xfId="0" applyFont="1" applyFill="1" applyBorder="1" applyAlignment="1">
      <alignment horizontal="left" vertical="center" wrapText="1"/>
    </xf>
    <xf numFmtId="0" fontId="13" fillId="7" borderId="0" xfId="0" applyFont="1" applyFill="1" applyBorder="1" applyAlignment="1">
      <alignment horizontal="left" vertical="center" wrapText="1"/>
    </xf>
    <xf numFmtId="0" fontId="13" fillId="7" borderId="9" xfId="0" applyFont="1" applyFill="1" applyBorder="1" applyAlignment="1">
      <alignment horizontal="left" vertical="center" wrapText="1"/>
    </xf>
    <xf numFmtId="0" fontId="13" fillId="7" borderId="3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left" vertical="center" wrapText="1"/>
    </xf>
    <xf numFmtId="0" fontId="13" fillId="7" borderId="11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8" fontId="11" fillId="0" borderId="22" xfId="0" applyNumberFormat="1" applyFont="1" applyFill="1" applyBorder="1" applyAlignment="1">
      <alignment horizontal="right" vertical="center"/>
    </xf>
    <xf numFmtId="38" fontId="11" fillId="0" borderId="17" xfId="0" applyNumberFormat="1" applyFont="1" applyFill="1" applyBorder="1" applyAlignment="1">
      <alignment horizontal="right" vertical="center"/>
    </xf>
    <xf numFmtId="38" fontId="11" fillId="0" borderId="27" xfId="0" applyNumberFormat="1" applyFont="1" applyFill="1" applyBorder="1" applyAlignment="1">
      <alignment horizontal="right" vertical="center"/>
    </xf>
    <xf numFmtId="38" fontId="11" fillId="0" borderId="23" xfId="0" applyNumberFormat="1" applyFont="1" applyFill="1" applyBorder="1" applyAlignment="1">
      <alignment horizontal="right" vertical="center"/>
    </xf>
    <xf numFmtId="38" fontId="11" fillId="0" borderId="18" xfId="0" applyNumberFormat="1" applyFont="1" applyFill="1" applyBorder="1" applyAlignment="1">
      <alignment horizontal="right" vertical="center"/>
    </xf>
    <xf numFmtId="38" fontId="11" fillId="0" borderId="28" xfId="0" applyNumberFormat="1" applyFont="1" applyFill="1" applyBorder="1" applyAlignment="1">
      <alignment horizontal="right" vertical="center"/>
    </xf>
    <xf numFmtId="0" fontId="5" fillId="0" borderId="2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8" fontId="4" fillId="5" borderId="21" xfId="1" applyFont="1" applyFill="1" applyBorder="1" applyAlignment="1">
      <alignment horizontal="right" vertical="center"/>
    </xf>
    <xf numFmtId="38" fontId="4" fillId="5" borderId="24" xfId="1" applyFont="1" applyFill="1" applyBorder="1" applyAlignment="1">
      <alignment horizontal="right" vertical="center"/>
    </xf>
    <xf numFmtId="38" fontId="4" fillId="5" borderId="26" xfId="1" applyFont="1" applyFill="1" applyBorder="1" applyAlignment="1">
      <alignment horizontal="right" vertical="center"/>
    </xf>
    <xf numFmtId="0" fontId="11" fillId="0" borderId="17" xfId="0" applyFont="1" applyBorder="1" applyAlignment="1">
      <alignment horizontal="right" vertical="center"/>
    </xf>
    <xf numFmtId="0" fontId="11" fillId="0" borderId="27" xfId="0" applyFont="1" applyBorder="1" applyAlignment="1">
      <alignment horizontal="right" vertical="center"/>
    </xf>
    <xf numFmtId="0" fontId="11" fillId="0" borderId="23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11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4" borderId="6" xfId="1" applyNumberFormat="1" applyFont="1" applyFill="1" applyBorder="1" applyAlignment="1" applyProtection="1">
      <alignment horizontal="center" vertical="center"/>
      <protection locked="0"/>
    </xf>
    <xf numFmtId="0" fontId="14" fillId="4" borderId="7" xfId="1" applyNumberFormat="1" applyFont="1" applyFill="1" applyBorder="1" applyAlignment="1" applyProtection="1">
      <alignment horizontal="center" vertical="center"/>
      <protection locked="0"/>
    </xf>
    <xf numFmtId="0" fontId="14" fillId="4" borderId="8" xfId="1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114300</xdr:colOff>
      <xdr:row>10</xdr:row>
      <xdr:rowOff>123825</xdr:rowOff>
    </xdr:from>
    <xdr:to>
      <xdr:col>33</xdr:col>
      <xdr:colOff>38100</xdr:colOff>
      <xdr:row>18</xdr:row>
      <xdr:rowOff>118745</xdr:rowOff>
    </xdr:to>
    <xdr:pic>
      <xdr:nvPicPr>
        <xdr:cNvPr id="21" name="図 20" descr="C:\Users\A06334\AppData\Local\Microsoft\Windows\INetCache\Content.Word\l_201410251001140047733[1].jpg"/>
        <xdr:cNvPicPr>
          <a:picLocks noChangeAspect="1"/>
        </xdr:cNvPicPr>
      </xdr:nvPicPr>
      <xdr:blipFill>
        <a:blip xmlns:r="http://schemas.openxmlformats.org/officeDocument/2006/relationships" r:embed="rId1"/>
        <a:srcRect l="3241" t="2635" r="1466" b="3549"/>
        <a:stretch>
          <a:fillRect/>
        </a:stretch>
      </xdr:blipFill>
      <xdr:spPr>
        <a:xfrm>
          <a:off x="3552825" y="2346960"/>
          <a:ext cx="2457450" cy="15189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26</xdr:col>
      <xdr:colOff>145415</xdr:colOff>
      <xdr:row>12</xdr:row>
      <xdr:rowOff>129540</xdr:rowOff>
    </xdr:from>
    <xdr:to>
      <xdr:col>29</xdr:col>
      <xdr:colOff>16510</xdr:colOff>
      <xdr:row>13</xdr:row>
      <xdr:rowOff>78740</xdr:rowOff>
    </xdr:to>
    <xdr:sp macro="" textlink="">
      <xdr:nvSpPr>
        <xdr:cNvPr id="4" name="正方形/長方形 3"/>
        <xdr:cNvSpPr/>
      </xdr:nvSpPr>
      <xdr:spPr>
        <a:xfrm>
          <a:off x="4850765" y="2733675"/>
          <a:ext cx="414020" cy="13970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168275</xdr:colOff>
      <xdr:row>12</xdr:row>
      <xdr:rowOff>168275</xdr:rowOff>
    </xdr:from>
    <xdr:to>
      <xdr:col>24</xdr:col>
      <xdr:colOff>145415</xdr:colOff>
      <xdr:row>13</xdr:row>
      <xdr:rowOff>162560</xdr:rowOff>
    </xdr:to>
    <xdr:sp macro="" textlink="">
      <xdr:nvSpPr>
        <xdr:cNvPr id="5" name="正方形/長方形 4"/>
        <xdr:cNvSpPr/>
      </xdr:nvSpPr>
      <xdr:spPr>
        <a:xfrm>
          <a:off x="3968750" y="2772410"/>
          <a:ext cx="520065" cy="184785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174625</xdr:colOff>
      <xdr:row>7</xdr:row>
      <xdr:rowOff>115570</xdr:rowOff>
    </xdr:from>
    <xdr:to>
      <xdr:col>23</xdr:col>
      <xdr:colOff>76200</xdr:colOff>
      <xdr:row>9</xdr:row>
      <xdr:rowOff>22225</xdr:rowOff>
    </xdr:to>
    <xdr:cxnSp macro="">
      <xdr:nvCxnSpPr>
        <xdr:cNvPr id="6" name="カギ線コネクタ 5"/>
        <xdr:cNvCxnSpPr/>
      </xdr:nvCxnSpPr>
      <xdr:spPr>
        <a:xfrm rot="10800000" flipV="1">
          <a:off x="1984375" y="1767205"/>
          <a:ext cx="2254250" cy="287655"/>
        </a:xfrm>
        <a:prstGeom prst="bentConnector3">
          <a:avLst>
            <a:gd name="adj1" fmla="val 100173"/>
          </a:avLst>
        </a:prstGeom>
        <a:ln w="28575">
          <a:solidFill>
            <a:schemeClr val="accent5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</xdr:colOff>
      <xdr:row>7</xdr:row>
      <xdr:rowOff>15240</xdr:rowOff>
    </xdr:from>
    <xdr:to>
      <xdr:col>27</xdr:col>
      <xdr:colOff>97790</xdr:colOff>
      <xdr:row>9</xdr:row>
      <xdr:rowOff>30480</xdr:rowOff>
    </xdr:to>
    <xdr:cxnSp macro="">
      <xdr:nvCxnSpPr>
        <xdr:cNvPr id="7" name="カギ線コネクタ 6"/>
        <xdr:cNvCxnSpPr/>
      </xdr:nvCxnSpPr>
      <xdr:spPr>
        <a:xfrm rot="10800000" flipV="1">
          <a:off x="1278255" y="1666875"/>
          <a:ext cx="3705860" cy="396240"/>
        </a:xfrm>
        <a:prstGeom prst="bentConnector3">
          <a:avLst>
            <a:gd name="adj1" fmla="val 100173"/>
          </a:avLst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165100</xdr:colOff>
      <xdr:row>8</xdr:row>
      <xdr:rowOff>10160</xdr:rowOff>
    </xdr:from>
    <xdr:to>
      <xdr:col>18</xdr:col>
      <xdr:colOff>17145</xdr:colOff>
      <xdr:row>8</xdr:row>
      <xdr:rowOff>190500</xdr:rowOff>
    </xdr:to>
    <xdr:cxnSp macro="">
      <xdr:nvCxnSpPr>
        <xdr:cNvPr id="8" name="カギ線コネクタ 7"/>
        <xdr:cNvCxnSpPr/>
      </xdr:nvCxnSpPr>
      <xdr:spPr>
        <a:xfrm rot="10800000" flipV="1">
          <a:off x="2698750" y="1852295"/>
          <a:ext cx="575945" cy="180340"/>
        </a:xfrm>
        <a:prstGeom prst="bentConnector3">
          <a:avLst>
            <a:gd name="adj1" fmla="val 100173"/>
          </a:avLst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26670</xdr:colOff>
      <xdr:row>7</xdr:row>
      <xdr:rowOff>190500</xdr:rowOff>
    </xdr:from>
    <xdr:to>
      <xdr:col>18</xdr:col>
      <xdr:colOff>26670</xdr:colOff>
      <xdr:row>21</xdr:row>
      <xdr:rowOff>187325</xdr:rowOff>
    </xdr:to>
    <xdr:cxnSp macro="">
      <xdr:nvCxnSpPr>
        <xdr:cNvPr id="9" name="直線コネクタ 8"/>
        <xdr:cNvCxnSpPr/>
      </xdr:nvCxnSpPr>
      <xdr:spPr>
        <a:xfrm flipH="1">
          <a:off x="3284220" y="1842135"/>
          <a:ext cx="0" cy="2663825"/>
        </a:xfrm>
        <a:prstGeom prst="straightConnector1">
          <a:avLst/>
        </a:prstGeom>
        <a:ln w="28575">
          <a:solidFill>
            <a:srgbClr val="00B05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95885</xdr:colOff>
      <xdr:row>7</xdr:row>
      <xdr:rowOff>5715</xdr:rowOff>
    </xdr:from>
    <xdr:to>
      <xdr:col>27</xdr:col>
      <xdr:colOff>95885</xdr:colOff>
      <xdr:row>12</xdr:row>
      <xdr:rowOff>133985</xdr:rowOff>
    </xdr:to>
    <xdr:cxnSp macro="">
      <xdr:nvCxnSpPr>
        <xdr:cNvPr id="10" name="直線コネクタ 9"/>
        <xdr:cNvCxnSpPr/>
      </xdr:nvCxnSpPr>
      <xdr:spPr>
        <a:xfrm flipH="1">
          <a:off x="4982210" y="1657350"/>
          <a:ext cx="0" cy="1080770"/>
        </a:xfrm>
        <a:prstGeom prst="straightConnector1">
          <a:avLst/>
        </a:prstGeom>
        <a:ln w="28575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66675</xdr:colOff>
      <xdr:row>7</xdr:row>
      <xdr:rowOff>117475</xdr:rowOff>
    </xdr:from>
    <xdr:to>
      <xdr:col>23</xdr:col>
      <xdr:colOff>66675</xdr:colOff>
      <xdr:row>12</xdr:row>
      <xdr:rowOff>173355</xdr:rowOff>
    </xdr:to>
    <xdr:cxnSp macro="">
      <xdr:nvCxnSpPr>
        <xdr:cNvPr id="11" name="直線コネクタ 10"/>
        <xdr:cNvCxnSpPr/>
      </xdr:nvCxnSpPr>
      <xdr:spPr>
        <a:xfrm flipH="1">
          <a:off x="4229100" y="1769110"/>
          <a:ext cx="0" cy="1008380"/>
        </a:xfrm>
        <a:prstGeom prst="straightConnector1">
          <a:avLst/>
        </a:prstGeom>
        <a:ln w="28575">
          <a:solidFill>
            <a:schemeClr val="accent5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7620</xdr:colOff>
      <xdr:row>21</xdr:row>
      <xdr:rowOff>172085</xdr:rowOff>
    </xdr:from>
    <xdr:to>
      <xdr:col>19</xdr:col>
      <xdr:colOff>6985</xdr:colOff>
      <xdr:row>21</xdr:row>
      <xdr:rowOff>172085</xdr:rowOff>
    </xdr:to>
    <xdr:cxnSp macro="">
      <xdr:nvCxnSpPr>
        <xdr:cNvPr id="12" name="直線コネクタ 11"/>
        <xdr:cNvCxnSpPr/>
      </xdr:nvCxnSpPr>
      <xdr:spPr>
        <a:xfrm>
          <a:off x="3265170" y="4490720"/>
          <a:ext cx="180340" cy="0"/>
        </a:xfrm>
        <a:prstGeom prst="straightConnector1">
          <a:avLst/>
        </a:prstGeom>
        <a:ln w="28575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32385</xdr:colOff>
      <xdr:row>5</xdr:row>
      <xdr:rowOff>171450</xdr:rowOff>
    </xdr:from>
    <xdr:to>
      <xdr:col>33</xdr:col>
      <xdr:colOff>173990</xdr:colOff>
      <xdr:row>7</xdr:row>
      <xdr:rowOff>139065</xdr:rowOff>
    </xdr:to>
    <xdr:sp macro="" textlink="">
      <xdr:nvSpPr>
        <xdr:cNvPr id="20" name="線吹き出し 2 (枠付き) 19"/>
        <xdr:cNvSpPr/>
      </xdr:nvSpPr>
      <xdr:spPr>
        <a:xfrm>
          <a:off x="5099685" y="1377315"/>
          <a:ext cx="1046480" cy="413385"/>
        </a:xfrm>
        <a:prstGeom prst="borderCallout2">
          <a:avLst>
            <a:gd name="adj1" fmla="val 108319"/>
            <a:gd name="adj2" fmla="val 48902"/>
            <a:gd name="adj3" fmla="val 125567"/>
            <a:gd name="adj4" fmla="val 33009"/>
            <a:gd name="adj5" fmla="val 150497"/>
            <a:gd name="adj6" fmla="val 3302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latin typeface="HG丸ｺﾞｼｯｸM-PRO"/>
              <a:ea typeface="HG丸ｺﾞｼｯｸM-PRO"/>
            </a:rPr>
            <a:t>毎月大切に保管しておいてください</a:t>
          </a:r>
        </a:p>
      </xdr:txBody>
    </xdr:sp>
    <xdr:clientData/>
  </xdr:twoCellAnchor>
  <xdr:twoCellAnchor>
    <xdr:from>
      <xdr:col>15</xdr:col>
      <xdr:colOff>171450</xdr:colOff>
      <xdr:row>25</xdr:row>
      <xdr:rowOff>133985</xdr:rowOff>
    </xdr:from>
    <xdr:to>
      <xdr:col>33</xdr:col>
      <xdr:colOff>171450</xdr:colOff>
      <xdr:row>28</xdr:row>
      <xdr:rowOff>9525</xdr:rowOff>
    </xdr:to>
    <xdr:sp macro="" textlink="">
      <xdr:nvSpPr>
        <xdr:cNvPr id="25" name="角丸四角形 24"/>
        <xdr:cNvSpPr/>
      </xdr:nvSpPr>
      <xdr:spPr>
        <a:xfrm>
          <a:off x="2886075" y="5279390"/>
          <a:ext cx="3257550" cy="44704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 anchorCtr="0"/>
        <a:lstStyle/>
        <a:p>
          <a:pPr algn="l"/>
          <a:r>
            <a:rPr kumimoji="1" lang="ja-JP" altLang="en-US" sz="900">
              <a:latin typeface="HG丸ｺﾞｼｯｸM-PRO"/>
              <a:ea typeface="HG丸ｺﾞｼｯｸM-PRO"/>
            </a:rPr>
            <a:t>売電収入は、収入のあった月で計算します。（検針日ではなく、支払い予定日の月分として計算してください。）</a:t>
          </a:r>
        </a:p>
      </xdr:txBody>
    </xdr:sp>
    <xdr:clientData/>
  </xdr:twoCellAnchor>
  <xdr:twoCellAnchor>
    <xdr:from>
      <xdr:col>19</xdr:col>
      <xdr:colOff>95250</xdr:colOff>
      <xdr:row>9</xdr:row>
      <xdr:rowOff>28575</xdr:rowOff>
    </xdr:from>
    <xdr:to>
      <xdr:col>33</xdr:col>
      <xdr:colOff>9525</xdr:colOff>
      <xdr:row>10</xdr:row>
      <xdr:rowOff>85725</xdr:rowOff>
    </xdr:to>
    <xdr:sp macro="" textlink="">
      <xdr:nvSpPr>
        <xdr:cNvPr id="32" name="テキスト ボックス 31"/>
        <xdr:cNvSpPr txBox="1"/>
      </xdr:nvSpPr>
      <xdr:spPr>
        <a:xfrm>
          <a:off x="3533775" y="2061210"/>
          <a:ext cx="24479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050" b="1">
              <a:latin typeface="+mn-ea"/>
              <a:ea typeface="+mn-ea"/>
            </a:rPr>
            <a:t>太陽光等受給電力量のお知らせ</a:t>
          </a:r>
        </a:p>
      </xdr:txBody>
    </xdr:sp>
    <xdr:clientData/>
  </xdr:twoCellAnchor>
  <xdr:twoCellAnchor>
    <xdr:from>
      <xdr:col>18</xdr:col>
      <xdr:colOff>7620</xdr:colOff>
      <xdr:row>21</xdr:row>
      <xdr:rowOff>172085</xdr:rowOff>
    </xdr:from>
    <xdr:to>
      <xdr:col>19</xdr:col>
      <xdr:colOff>6985</xdr:colOff>
      <xdr:row>21</xdr:row>
      <xdr:rowOff>172085</xdr:rowOff>
    </xdr:to>
    <xdr:cxnSp macro="">
      <xdr:nvCxnSpPr>
        <xdr:cNvPr id="33" name="直線コネクタ 32"/>
        <xdr:cNvCxnSpPr/>
      </xdr:nvCxnSpPr>
      <xdr:spPr>
        <a:xfrm>
          <a:off x="3265170" y="4490720"/>
          <a:ext cx="180340" cy="0"/>
        </a:xfrm>
        <a:prstGeom prst="straightConnector1">
          <a:avLst/>
        </a:prstGeom>
        <a:ln w="28575">
          <a:solidFill>
            <a:srgbClr val="00B05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20</xdr:row>
      <xdr:rowOff>0</xdr:rowOff>
    </xdr:from>
    <xdr:to>
      <xdr:col>33</xdr:col>
      <xdr:colOff>19050</xdr:colOff>
      <xdr:row>21</xdr:row>
      <xdr:rowOff>57785</xdr:rowOff>
    </xdr:to>
    <xdr:sp macro="" textlink="">
      <xdr:nvSpPr>
        <xdr:cNvPr id="34" name="テキスト ボックス 33"/>
        <xdr:cNvSpPr txBox="1"/>
      </xdr:nvSpPr>
      <xdr:spPr>
        <a:xfrm>
          <a:off x="3619500" y="4128135"/>
          <a:ext cx="2371725" cy="24828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050" b="1">
              <a:latin typeface="+mn-ea"/>
              <a:ea typeface="+mn-ea"/>
            </a:rPr>
            <a:t>メーター記録</a:t>
          </a:r>
        </a:p>
      </xdr:txBody>
    </xdr:sp>
    <xdr:clientData/>
  </xdr:twoCellAnchor>
  <xdr:twoCellAnchor>
    <xdr:from>
      <xdr:col>19</xdr:col>
      <xdr:colOff>47625</xdr:colOff>
      <xdr:row>20</xdr:row>
      <xdr:rowOff>190500</xdr:rowOff>
    </xdr:from>
    <xdr:to>
      <xdr:col>33</xdr:col>
      <xdr:colOff>114300</xdr:colOff>
      <xdr:row>24</xdr:row>
      <xdr:rowOff>9525</xdr:rowOff>
    </xdr:to>
    <xdr:sp macro="" textlink="">
      <xdr:nvSpPr>
        <xdr:cNvPr id="35" name="テキスト ボックス 34"/>
        <xdr:cNvSpPr txBox="1"/>
      </xdr:nvSpPr>
      <xdr:spPr>
        <a:xfrm>
          <a:off x="3486150" y="4318635"/>
          <a:ext cx="2600325" cy="64579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l"/>
          <a:r>
            <a:rPr kumimoji="1" lang="ja-JP" altLang="en-US" sz="900" b="0">
              <a:latin typeface="HG丸ｺﾞｼｯｸM-PRO"/>
              <a:ea typeface="HG丸ｺﾞｼｯｸM-PRO"/>
            </a:rPr>
            <a:t>ご家庭に設置されている太陽光発電メーターの記録を確認してください。（自家消費分の経費を除くために必要な数値です。）</a:t>
          </a:r>
        </a:p>
      </xdr:txBody>
    </xdr:sp>
    <xdr:clientData/>
  </xdr:twoCellAnchor>
  <xdr:twoCellAnchor>
    <xdr:from>
      <xdr:col>6</xdr:col>
      <xdr:colOff>95250</xdr:colOff>
      <xdr:row>24</xdr:row>
      <xdr:rowOff>47625</xdr:rowOff>
    </xdr:from>
    <xdr:to>
      <xdr:col>7</xdr:col>
      <xdr:colOff>76200</xdr:colOff>
      <xdr:row>25</xdr:row>
      <xdr:rowOff>145415</xdr:rowOff>
    </xdr:to>
    <xdr:sp macro="" textlink="">
      <xdr:nvSpPr>
        <xdr:cNvPr id="36" name="下矢印 35"/>
        <xdr:cNvSpPr/>
      </xdr:nvSpPr>
      <xdr:spPr>
        <a:xfrm>
          <a:off x="1181100" y="5002530"/>
          <a:ext cx="161925" cy="28829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95250</xdr:colOff>
      <xdr:row>24</xdr:row>
      <xdr:rowOff>47625</xdr:rowOff>
    </xdr:from>
    <xdr:to>
      <xdr:col>7</xdr:col>
      <xdr:colOff>76200</xdr:colOff>
      <xdr:row>25</xdr:row>
      <xdr:rowOff>145415</xdr:rowOff>
    </xdr:to>
    <xdr:sp macro="" textlink="">
      <xdr:nvSpPr>
        <xdr:cNvPr id="37" name="下矢印 36"/>
        <xdr:cNvSpPr/>
      </xdr:nvSpPr>
      <xdr:spPr>
        <a:xfrm>
          <a:off x="1181100" y="5002530"/>
          <a:ext cx="161925" cy="288290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38100</xdr:colOff>
      <xdr:row>26</xdr:row>
      <xdr:rowOff>19685</xdr:rowOff>
    </xdr:from>
    <xdr:to>
      <xdr:col>15</xdr:col>
      <xdr:colOff>149860</xdr:colOff>
      <xdr:row>27</xdr:row>
      <xdr:rowOff>142875</xdr:rowOff>
    </xdr:to>
    <xdr:pic>
      <xdr:nvPicPr>
        <xdr:cNvPr id="41" name="図 40" descr="C:\Users\A06334\AppData\Local\Microsoft\Windows\INetCache\Content.Word\20867-300x300[1].jpg"/>
        <xdr:cNvPicPr>
          <a:picLocks noChangeAspect="1"/>
        </xdr:cNvPicPr>
      </xdr:nvPicPr>
      <xdr:blipFill>
        <a:blip xmlns:r="http://schemas.openxmlformats.org/officeDocument/2006/relationships" r:embed="rId2"/>
        <a:srcRect l="12000" t="31999" r="12334" b="31667"/>
        <a:stretch>
          <a:fillRect/>
        </a:stretch>
      </xdr:blipFill>
      <xdr:spPr>
        <a:xfrm>
          <a:off x="2209800" y="5355590"/>
          <a:ext cx="654685" cy="3136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19050</xdr:colOff>
      <xdr:row>33</xdr:row>
      <xdr:rowOff>0</xdr:rowOff>
    </xdr:from>
    <xdr:to>
      <xdr:col>13</xdr:col>
      <xdr:colOff>9525</xdr:colOff>
      <xdr:row>35</xdr:row>
      <xdr:rowOff>47625</xdr:rowOff>
    </xdr:to>
    <xdr:sp macro="" textlink="">
      <xdr:nvSpPr>
        <xdr:cNvPr id="42" name="大かっこ 41"/>
        <xdr:cNvSpPr/>
      </xdr:nvSpPr>
      <xdr:spPr>
        <a:xfrm>
          <a:off x="381000" y="6925310"/>
          <a:ext cx="1981200" cy="55816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9525</xdr:colOff>
      <xdr:row>33</xdr:row>
      <xdr:rowOff>0</xdr:rowOff>
    </xdr:from>
    <xdr:to>
      <xdr:col>34</xdr:col>
      <xdr:colOff>9525</xdr:colOff>
      <xdr:row>35</xdr:row>
      <xdr:rowOff>38100</xdr:rowOff>
    </xdr:to>
    <xdr:sp macro="" textlink="">
      <xdr:nvSpPr>
        <xdr:cNvPr id="43" name="大かっこ 42"/>
        <xdr:cNvSpPr/>
      </xdr:nvSpPr>
      <xdr:spPr>
        <a:xfrm>
          <a:off x="4171950" y="6925310"/>
          <a:ext cx="1990725" cy="54864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142875</xdr:colOff>
      <xdr:row>32</xdr:row>
      <xdr:rowOff>123825</xdr:rowOff>
    </xdr:from>
    <xdr:to>
      <xdr:col>17</xdr:col>
      <xdr:colOff>9525</xdr:colOff>
      <xdr:row>35</xdr:row>
      <xdr:rowOff>114300</xdr:rowOff>
    </xdr:to>
    <xdr:sp macro="" textlink="">
      <xdr:nvSpPr>
        <xdr:cNvPr id="44" name="大かっこ 43"/>
        <xdr:cNvSpPr/>
      </xdr:nvSpPr>
      <xdr:spPr>
        <a:xfrm>
          <a:off x="323850" y="6858635"/>
          <a:ext cx="2762250" cy="69151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95250</xdr:colOff>
      <xdr:row>35</xdr:row>
      <xdr:rowOff>142875</xdr:rowOff>
    </xdr:from>
    <xdr:to>
      <xdr:col>25</xdr:col>
      <xdr:colOff>118745</xdr:colOff>
      <xdr:row>38</xdr:row>
      <xdr:rowOff>85725</xdr:rowOff>
    </xdr:to>
    <xdr:sp macro="" textlink="">
      <xdr:nvSpPr>
        <xdr:cNvPr id="47" name="屈折矢印 46"/>
        <xdr:cNvSpPr/>
      </xdr:nvSpPr>
      <xdr:spPr>
        <a:xfrm rot="5400000">
          <a:off x="4257675" y="7578725"/>
          <a:ext cx="385445" cy="514350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36</xdr:row>
      <xdr:rowOff>76200</xdr:rowOff>
    </xdr:from>
    <xdr:to>
      <xdr:col>22</xdr:col>
      <xdr:colOff>85725</xdr:colOff>
      <xdr:row>38</xdr:row>
      <xdr:rowOff>180975</xdr:rowOff>
    </xdr:to>
    <xdr:sp macro="" textlink="">
      <xdr:nvSpPr>
        <xdr:cNvPr id="48" name="角丸四角形 47"/>
        <xdr:cNvSpPr/>
      </xdr:nvSpPr>
      <xdr:spPr>
        <a:xfrm>
          <a:off x="876300" y="7702550"/>
          <a:ext cx="3190875" cy="4857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900">
              <a:latin typeface="HG丸ｺﾞｼｯｸM-PRO"/>
              <a:ea typeface="HG丸ｺﾞｼｯｸM-PRO"/>
            </a:rPr>
            <a:t>設置費以外にも③修繕費等の維持管理費がある場合は、経費に算入することができます。（領収書が必要です）</a:t>
          </a:r>
        </a:p>
      </xdr:txBody>
    </xdr:sp>
    <xdr:clientData/>
  </xdr:twoCellAnchor>
  <xdr:twoCellAnchor editAs="oneCell">
    <xdr:from>
      <xdr:col>1</xdr:col>
      <xdr:colOff>0</xdr:colOff>
      <xdr:row>36</xdr:row>
      <xdr:rowOff>180975</xdr:rowOff>
    </xdr:from>
    <xdr:to>
      <xdr:col>4</xdr:col>
      <xdr:colOff>111760</xdr:colOff>
      <xdr:row>38</xdr:row>
      <xdr:rowOff>114300</xdr:rowOff>
    </xdr:to>
    <xdr:pic>
      <xdr:nvPicPr>
        <xdr:cNvPr id="49" name="図 48" descr="C:\Users\A06334\AppData\Local\Microsoft\Windows\INetCache\Content.Word\20867-300x300[1].jpg"/>
        <xdr:cNvPicPr>
          <a:picLocks noChangeAspect="1"/>
        </xdr:cNvPicPr>
      </xdr:nvPicPr>
      <xdr:blipFill>
        <a:blip xmlns:r="http://schemas.openxmlformats.org/officeDocument/2006/relationships" r:embed="rId2"/>
        <a:srcRect l="12000" t="31999" r="12334" b="31667"/>
        <a:stretch>
          <a:fillRect/>
        </a:stretch>
      </xdr:blipFill>
      <xdr:spPr>
        <a:xfrm>
          <a:off x="180975" y="7807325"/>
          <a:ext cx="65468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85725</xdr:colOff>
      <xdr:row>32</xdr:row>
      <xdr:rowOff>85725</xdr:rowOff>
    </xdr:from>
    <xdr:to>
      <xdr:col>22</xdr:col>
      <xdr:colOff>38100</xdr:colOff>
      <xdr:row>35</xdr:row>
      <xdr:rowOff>157163</xdr:rowOff>
    </xdr:to>
    <xdr:sp macro="" textlink="">
      <xdr:nvSpPr>
        <xdr:cNvPr id="27" name="大かっこ 26"/>
        <xdr:cNvSpPr/>
      </xdr:nvSpPr>
      <xdr:spPr>
        <a:xfrm>
          <a:off x="266700" y="6772275"/>
          <a:ext cx="3752850" cy="75723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41"/>
  <sheetViews>
    <sheetView showGridLines="0" tabSelected="1" zoomScaleNormal="100" workbookViewId="0">
      <selection activeCell="B31" sqref="B31:AH32"/>
    </sheetView>
  </sheetViews>
  <sheetFormatPr defaultRowHeight="18.75" x14ac:dyDescent="0.4"/>
  <cols>
    <col min="1" max="92" width="2.375" customWidth="1"/>
  </cols>
  <sheetData>
    <row r="1" spans="2:34" ht="9.9499999999999993" customHeight="1" x14ac:dyDescent="0.5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18"/>
      <c r="W1" s="18"/>
      <c r="X1" s="27"/>
      <c r="Y1" s="27"/>
      <c r="Z1" s="28"/>
      <c r="AA1" s="28"/>
      <c r="AB1" s="28"/>
      <c r="AC1" s="28"/>
      <c r="AD1" s="28"/>
      <c r="AE1" s="28"/>
      <c r="AF1" s="28"/>
      <c r="AG1" s="28"/>
      <c r="AH1" s="28"/>
    </row>
    <row r="2" spans="2:34" ht="30" customHeight="1" x14ac:dyDescent="0.4">
      <c r="B2" s="29" t="s">
        <v>13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9"/>
      <c r="X2" s="30" t="s">
        <v>29</v>
      </c>
      <c r="Y2" s="31"/>
      <c r="Z2" s="32"/>
      <c r="AA2" s="33"/>
      <c r="AB2" s="33"/>
      <c r="AC2" s="33"/>
      <c r="AD2" s="33"/>
      <c r="AE2" s="33"/>
      <c r="AF2" s="33"/>
      <c r="AG2" s="33"/>
      <c r="AH2" s="34"/>
    </row>
    <row r="3" spans="2:34" ht="9.9499999999999993" customHeigh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2:34" ht="24.95" customHeight="1" x14ac:dyDescent="0.4">
      <c r="B4" s="35" t="s">
        <v>39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</row>
    <row r="5" spans="2:34" s="6" customFormat="1" ht="20.100000000000001" customHeight="1" x14ac:dyDescent="0.4">
      <c r="B5" s="62" t="s">
        <v>40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</row>
    <row r="6" spans="2:34" s="6" customFormat="1" ht="20.100000000000001" customHeight="1" x14ac:dyDescent="0.4"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</row>
    <row r="7" spans="2:34" ht="15" customHeight="1" x14ac:dyDescent="0.4">
      <c r="C7" s="6" t="s">
        <v>42</v>
      </c>
    </row>
    <row r="8" spans="2:34" ht="15" customHeight="1" x14ac:dyDescent="0.4">
      <c r="C8" s="110"/>
      <c r="D8" s="111"/>
      <c r="E8" s="112"/>
      <c r="F8" s="26" t="s">
        <v>41</v>
      </c>
      <c r="AC8" s="22"/>
      <c r="AD8" s="22"/>
      <c r="AE8" s="22"/>
      <c r="AF8" s="22"/>
      <c r="AG8" s="22"/>
      <c r="AH8" s="22"/>
    </row>
    <row r="9" spans="2:34" ht="15" customHeight="1" x14ac:dyDescent="0.4">
      <c r="AC9" s="5"/>
      <c r="AD9" s="5"/>
      <c r="AE9" s="5"/>
      <c r="AF9" s="5"/>
      <c r="AG9" s="5"/>
      <c r="AH9" s="5"/>
    </row>
    <row r="10" spans="2:34" ht="15" customHeight="1" x14ac:dyDescent="0.4">
      <c r="C10" s="36" t="s">
        <v>8</v>
      </c>
      <c r="D10" s="36"/>
      <c r="E10" s="36"/>
      <c r="F10" s="64" t="s">
        <v>9</v>
      </c>
      <c r="G10" s="64"/>
      <c r="H10" s="64"/>
      <c r="I10" s="64"/>
      <c r="J10" s="65" t="s">
        <v>4</v>
      </c>
      <c r="K10" s="65"/>
      <c r="L10" s="65"/>
      <c r="M10" s="65"/>
      <c r="N10" s="66" t="s">
        <v>12</v>
      </c>
      <c r="O10" s="66"/>
      <c r="P10" s="66"/>
      <c r="Q10" s="66"/>
      <c r="T10" s="67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9"/>
    </row>
    <row r="11" spans="2:34" ht="15" customHeight="1" x14ac:dyDescent="0.4">
      <c r="C11" s="36"/>
      <c r="D11" s="36"/>
      <c r="E11" s="36"/>
      <c r="F11" s="64"/>
      <c r="G11" s="64"/>
      <c r="H11" s="64"/>
      <c r="I11" s="64"/>
      <c r="J11" s="65"/>
      <c r="K11" s="65"/>
      <c r="L11" s="65"/>
      <c r="M11" s="65"/>
      <c r="N11" s="66"/>
      <c r="O11" s="66"/>
      <c r="P11" s="66"/>
      <c r="Q11" s="66"/>
      <c r="T11" s="70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2"/>
    </row>
    <row r="12" spans="2:34" ht="15" customHeight="1" x14ac:dyDescent="0.4">
      <c r="C12" s="36" t="s">
        <v>1</v>
      </c>
      <c r="D12" s="36"/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T12" s="14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24"/>
    </row>
    <row r="13" spans="2:34" ht="15" customHeight="1" x14ac:dyDescent="0.4">
      <c r="C13" s="36" t="s">
        <v>2</v>
      </c>
      <c r="D13" s="36"/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T13" s="14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24"/>
    </row>
    <row r="14" spans="2:34" ht="15" customHeight="1" x14ac:dyDescent="0.4">
      <c r="C14" s="36" t="s">
        <v>21</v>
      </c>
      <c r="D14" s="36"/>
      <c r="E14" s="36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T14" s="14"/>
      <c r="U14" s="16"/>
      <c r="V14" s="16"/>
      <c r="W14" s="20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24"/>
    </row>
    <row r="15" spans="2:34" ht="15" customHeight="1" x14ac:dyDescent="0.4">
      <c r="C15" s="36" t="s">
        <v>22</v>
      </c>
      <c r="D15" s="36"/>
      <c r="E15" s="36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T15" s="14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24"/>
    </row>
    <row r="16" spans="2:34" ht="15" customHeight="1" x14ac:dyDescent="0.4">
      <c r="C16" s="36" t="s">
        <v>15</v>
      </c>
      <c r="D16" s="36"/>
      <c r="E16" s="36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T16" s="14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24"/>
    </row>
    <row r="17" spans="2:34" ht="15" customHeight="1" x14ac:dyDescent="0.4">
      <c r="C17" s="36" t="s">
        <v>23</v>
      </c>
      <c r="D17" s="36"/>
      <c r="E17" s="36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T17" s="14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24"/>
    </row>
    <row r="18" spans="2:34" ht="15" customHeight="1" x14ac:dyDescent="0.4">
      <c r="C18" s="36" t="s">
        <v>25</v>
      </c>
      <c r="D18" s="36"/>
      <c r="E18" s="36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T18" s="14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24"/>
    </row>
    <row r="19" spans="2:34" ht="15" customHeight="1" x14ac:dyDescent="0.4">
      <c r="C19" s="36" t="s">
        <v>20</v>
      </c>
      <c r="D19" s="36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T19" s="15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25"/>
    </row>
    <row r="20" spans="2:34" ht="15" customHeight="1" x14ac:dyDescent="0.4">
      <c r="C20" s="36" t="s">
        <v>26</v>
      </c>
      <c r="D20" s="36"/>
      <c r="E20" s="36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2:34" ht="15" customHeight="1" x14ac:dyDescent="0.35">
      <c r="C21" s="36" t="s">
        <v>27</v>
      </c>
      <c r="D21" s="36"/>
      <c r="E21" s="36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T21" s="38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40"/>
    </row>
    <row r="22" spans="2:34" ht="15" customHeight="1" x14ac:dyDescent="0.4">
      <c r="C22" s="36" t="s">
        <v>0</v>
      </c>
      <c r="D22" s="36"/>
      <c r="E22" s="36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T22" s="73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</row>
    <row r="23" spans="2:34" ht="15" customHeight="1" x14ac:dyDescent="0.4">
      <c r="C23" s="41" t="s">
        <v>28</v>
      </c>
      <c r="D23" s="41"/>
      <c r="E23" s="41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T23" s="73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</row>
    <row r="24" spans="2:34" ht="20.100000000000001" customHeight="1" x14ac:dyDescent="0.4">
      <c r="C24" s="92" t="s">
        <v>6</v>
      </c>
      <c r="D24" s="92"/>
      <c r="E24" s="92"/>
      <c r="F24" s="93">
        <f>SUM(F12:F23)</f>
        <v>0</v>
      </c>
      <c r="G24" s="94"/>
      <c r="H24" s="94"/>
      <c r="I24" s="95"/>
      <c r="J24" s="43">
        <f>SUM(J12:J23)</f>
        <v>0</v>
      </c>
      <c r="K24" s="44"/>
      <c r="L24" s="44"/>
      <c r="M24" s="45"/>
      <c r="N24" s="46">
        <f>SUM(N12:N23)</f>
        <v>0</v>
      </c>
      <c r="O24" s="47"/>
      <c r="P24" s="47"/>
      <c r="Q24" s="48"/>
      <c r="T24" s="76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8"/>
    </row>
    <row r="25" spans="2:34" ht="15" customHeight="1" x14ac:dyDescent="0.4">
      <c r="C25" s="9"/>
      <c r="J25" s="49" t="s">
        <v>7</v>
      </c>
      <c r="K25" s="49"/>
      <c r="L25" s="49"/>
      <c r="M25" s="49"/>
      <c r="N25" s="49" t="s">
        <v>10</v>
      </c>
      <c r="O25" s="49"/>
      <c r="P25" s="49"/>
      <c r="Q25" s="49"/>
    </row>
    <row r="26" spans="2:34" ht="15" customHeight="1" x14ac:dyDescent="0.4"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2:34" s="6" customFormat="1" ht="15" customHeight="1" x14ac:dyDescent="0.4">
      <c r="C27" s="79" t="s">
        <v>32</v>
      </c>
      <c r="D27" s="80"/>
      <c r="E27" s="80"/>
      <c r="F27" s="83">
        <f>+F24</f>
        <v>0</v>
      </c>
      <c r="G27" s="84"/>
      <c r="H27" s="84"/>
      <c r="I27" s="85"/>
      <c r="J27" s="89" t="s">
        <v>19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2:34" ht="15" customHeight="1" x14ac:dyDescent="0.4">
      <c r="C28" s="81"/>
      <c r="D28" s="82"/>
      <c r="E28" s="82"/>
      <c r="F28" s="86"/>
      <c r="G28" s="87"/>
      <c r="H28" s="87"/>
      <c r="I28" s="88"/>
      <c r="J28" s="89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2:34" ht="15" customHeight="1" x14ac:dyDescent="0.4"/>
    <row r="30" spans="2:34" ht="24.95" customHeight="1" x14ac:dyDescent="0.4">
      <c r="B30" s="35" t="s">
        <v>33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</row>
    <row r="31" spans="2:34" ht="20.100000000000001" customHeight="1" x14ac:dyDescent="0.4">
      <c r="B31" s="62" t="s">
        <v>5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20.100000000000001" customHeight="1" x14ac:dyDescent="0.4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5" customHeight="1" x14ac:dyDescent="0.4"/>
    <row r="34" spans="2:34" ht="20.100000000000001" customHeight="1" x14ac:dyDescent="0.4">
      <c r="D34" s="50" t="s">
        <v>35</v>
      </c>
      <c r="E34" s="50"/>
      <c r="F34" s="50"/>
      <c r="G34" s="50"/>
      <c r="I34" s="51" t="s">
        <v>36</v>
      </c>
      <c r="J34" s="51"/>
      <c r="K34" s="51"/>
      <c r="L34" s="51"/>
      <c r="S34" s="51" t="s">
        <v>3</v>
      </c>
      <c r="T34" s="51"/>
      <c r="U34" s="51"/>
      <c r="V34" s="51"/>
      <c r="Y34" s="51" t="s">
        <v>30</v>
      </c>
      <c r="Z34" s="51"/>
      <c r="AA34" s="51"/>
      <c r="AB34" s="51"/>
      <c r="AD34" s="51" t="s">
        <v>10</v>
      </c>
      <c r="AE34" s="51"/>
      <c r="AF34" s="51"/>
      <c r="AG34" s="51"/>
    </row>
    <row r="35" spans="2:34" ht="20.100000000000001" customHeight="1" x14ac:dyDescent="0.4">
      <c r="D35" s="52"/>
      <c r="E35" s="53"/>
      <c r="F35" s="53"/>
      <c r="G35" s="54"/>
      <c r="H35" s="12" t="s">
        <v>14</v>
      </c>
      <c r="I35" s="52"/>
      <c r="J35" s="53"/>
      <c r="K35" s="53"/>
      <c r="L35" s="54"/>
      <c r="N35" s="13" t="s">
        <v>16</v>
      </c>
      <c r="O35" s="55">
        <v>5.8999999999999997E-2</v>
      </c>
      <c r="P35" s="55"/>
      <c r="Q35" s="55"/>
      <c r="R35" s="12" t="s">
        <v>31</v>
      </c>
      <c r="S35" s="52"/>
      <c r="T35" s="53"/>
      <c r="U35" s="53"/>
      <c r="V35" s="54"/>
      <c r="W35" s="21" t="s">
        <v>16</v>
      </c>
      <c r="Y35" s="56">
        <f>+J24</f>
        <v>0</v>
      </c>
      <c r="Z35" s="57"/>
      <c r="AA35" s="57"/>
      <c r="AB35" s="58"/>
      <c r="AC35" s="12" t="s">
        <v>17</v>
      </c>
      <c r="AD35" s="59">
        <f>N24</f>
        <v>0</v>
      </c>
      <c r="AE35" s="60"/>
      <c r="AF35" s="60"/>
      <c r="AG35" s="61"/>
    </row>
    <row r="36" spans="2:34" ht="15" customHeight="1" x14ac:dyDescent="0.4">
      <c r="G36" s="10"/>
      <c r="I36" s="10"/>
    </row>
    <row r="37" spans="2:34" ht="15" customHeight="1" x14ac:dyDescent="0.4">
      <c r="G37" s="10"/>
      <c r="I37" s="10"/>
    </row>
    <row r="38" spans="2:34" ht="15" customHeight="1" x14ac:dyDescent="0.4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Y38" s="90"/>
      <c r="Z38" s="91"/>
      <c r="AA38" s="79" t="s">
        <v>11</v>
      </c>
      <c r="AB38" s="80"/>
      <c r="AC38" s="80"/>
      <c r="AD38" s="83" t="e">
        <f>(((D35-I35)*O35)+S35)*(Y35/AD35)</f>
        <v>#DIV/0!</v>
      </c>
      <c r="AE38" s="84"/>
      <c r="AF38" s="84"/>
      <c r="AG38" s="85"/>
      <c r="AH38" s="89" t="s">
        <v>19</v>
      </c>
    </row>
    <row r="39" spans="2:34" ht="15" customHeight="1" x14ac:dyDescent="0.4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Y39" s="90"/>
      <c r="Z39" s="91"/>
      <c r="AA39" s="81"/>
      <c r="AB39" s="82"/>
      <c r="AC39" s="82"/>
      <c r="AD39" s="86"/>
      <c r="AE39" s="87"/>
      <c r="AF39" s="87"/>
      <c r="AG39" s="88"/>
      <c r="AH39" s="89"/>
    </row>
    <row r="40" spans="2:34" ht="15" customHeight="1" x14ac:dyDescent="0.4">
      <c r="D40" s="4"/>
      <c r="Y40" s="9"/>
      <c r="Z40" s="4"/>
      <c r="AA40" s="1"/>
      <c r="AB40" s="1"/>
      <c r="AC40" s="1"/>
      <c r="AD40" s="23"/>
      <c r="AE40" s="23"/>
      <c r="AF40" s="23"/>
      <c r="AG40" s="23"/>
      <c r="AH40" s="2"/>
    </row>
    <row r="41" spans="2:34" ht="24.95" customHeight="1" x14ac:dyDescent="0.4">
      <c r="B41" s="35" t="s">
        <v>38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</row>
    <row r="42" spans="2:34" ht="15" customHeight="1" x14ac:dyDescent="0.4">
      <c r="S42" s="3"/>
      <c r="T42" s="3"/>
      <c r="U42" s="3"/>
    </row>
    <row r="43" spans="2:34" ht="15" customHeight="1" x14ac:dyDescent="0.4">
      <c r="C43" s="103" t="s">
        <v>34</v>
      </c>
      <c r="D43" s="104"/>
      <c r="E43" s="104"/>
      <c r="F43" s="83">
        <f>+F27</f>
        <v>0</v>
      </c>
      <c r="G43" s="96"/>
      <c r="H43" s="96"/>
      <c r="I43" s="96"/>
      <c r="J43" s="97"/>
      <c r="K43" s="101" t="s">
        <v>19</v>
      </c>
      <c r="L43" s="107" t="s">
        <v>14</v>
      </c>
      <c r="M43" s="108"/>
      <c r="N43" s="103" t="s">
        <v>11</v>
      </c>
      <c r="O43" s="104"/>
      <c r="P43" s="104"/>
      <c r="Q43" s="83" t="e">
        <f>+AD38</f>
        <v>#DIV/0!</v>
      </c>
      <c r="R43" s="96"/>
      <c r="S43" s="96"/>
      <c r="T43" s="96"/>
      <c r="U43" s="97"/>
      <c r="V43" s="101" t="s">
        <v>19</v>
      </c>
      <c r="W43" s="109" t="s">
        <v>18</v>
      </c>
      <c r="X43" s="108"/>
      <c r="Y43" s="103" t="s">
        <v>37</v>
      </c>
      <c r="Z43" s="104"/>
      <c r="AA43" s="104"/>
      <c r="AB43" s="104"/>
      <c r="AC43" s="83" t="e">
        <f>+F43-Q43</f>
        <v>#DIV/0!</v>
      </c>
      <c r="AD43" s="96"/>
      <c r="AE43" s="96"/>
      <c r="AF43" s="96"/>
      <c r="AG43" s="97"/>
      <c r="AH43" s="101" t="s">
        <v>19</v>
      </c>
    </row>
    <row r="44" spans="2:34" ht="15" customHeight="1" x14ac:dyDescent="0.4">
      <c r="C44" s="105"/>
      <c r="D44" s="106"/>
      <c r="E44" s="106"/>
      <c r="F44" s="98"/>
      <c r="G44" s="99"/>
      <c r="H44" s="99"/>
      <c r="I44" s="99"/>
      <c r="J44" s="100"/>
      <c r="K44" s="101"/>
      <c r="L44" s="107"/>
      <c r="M44" s="108"/>
      <c r="N44" s="105"/>
      <c r="O44" s="106"/>
      <c r="P44" s="106"/>
      <c r="Q44" s="98"/>
      <c r="R44" s="99"/>
      <c r="S44" s="99"/>
      <c r="T44" s="99"/>
      <c r="U44" s="100"/>
      <c r="V44" s="101"/>
      <c r="W44" s="109"/>
      <c r="X44" s="108"/>
      <c r="Y44" s="105"/>
      <c r="Z44" s="106"/>
      <c r="AA44" s="106"/>
      <c r="AB44" s="106"/>
      <c r="AC44" s="98"/>
      <c r="AD44" s="99"/>
      <c r="AE44" s="99"/>
      <c r="AF44" s="99"/>
      <c r="AG44" s="100"/>
      <c r="AH44" s="101"/>
    </row>
    <row r="45" spans="2:34" ht="15" customHeight="1" x14ac:dyDescent="0.4">
      <c r="C45" s="102" t="s">
        <v>24</v>
      </c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</row>
    <row r="46" spans="2:34" ht="15" customHeight="1" x14ac:dyDescent="0.4"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</row>
    <row r="47" spans="2:34" ht="15" customHeight="1" x14ac:dyDescent="0.4"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</row>
    <row r="48" spans="2:34" ht="15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  <row r="320" ht="15" customHeight="1" x14ac:dyDescent="0.4"/>
    <row r="321" ht="15" customHeight="1" x14ac:dyDescent="0.4"/>
    <row r="322" ht="15" customHeight="1" x14ac:dyDescent="0.4"/>
    <row r="323" ht="15" customHeight="1" x14ac:dyDescent="0.4"/>
    <row r="324" ht="15" customHeight="1" x14ac:dyDescent="0.4"/>
    <row r="325" ht="15" customHeight="1" x14ac:dyDescent="0.4"/>
    <row r="326" ht="15" customHeight="1" x14ac:dyDescent="0.4"/>
    <row r="327" ht="15" customHeight="1" x14ac:dyDescent="0.4"/>
    <row r="328" ht="15" customHeight="1" x14ac:dyDescent="0.4"/>
    <row r="329" ht="15" customHeight="1" x14ac:dyDescent="0.4"/>
    <row r="330" ht="15" customHeight="1" x14ac:dyDescent="0.4"/>
    <row r="331" ht="15" customHeight="1" x14ac:dyDescent="0.4"/>
    <row r="332" ht="15" customHeight="1" x14ac:dyDescent="0.4"/>
    <row r="333" ht="15" customHeight="1" x14ac:dyDescent="0.4"/>
    <row r="334" ht="15" customHeight="1" x14ac:dyDescent="0.4"/>
    <row r="335" ht="15" customHeight="1" x14ac:dyDescent="0.4"/>
    <row r="336" ht="15" customHeight="1" x14ac:dyDescent="0.4"/>
    <row r="337" ht="15" customHeight="1" x14ac:dyDescent="0.4"/>
    <row r="338" ht="13.5" customHeight="1" x14ac:dyDescent="0.4"/>
    <row r="339" ht="13.5" customHeight="1" x14ac:dyDescent="0.4"/>
    <row r="340" ht="13.5" customHeight="1" x14ac:dyDescent="0.4"/>
    <row r="341" ht="13.5" customHeight="1" x14ac:dyDescent="0.4"/>
  </sheetData>
  <sheetProtection sheet="1" objects="1" scenarios="1"/>
  <mergeCells count="102">
    <mergeCell ref="AC43:AG44"/>
    <mergeCell ref="AH43:AH44"/>
    <mergeCell ref="C45:AG46"/>
    <mergeCell ref="C43:E44"/>
    <mergeCell ref="F43:J44"/>
    <mergeCell ref="K43:K44"/>
    <mergeCell ref="L43:M44"/>
    <mergeCell ref="N43:P44"/>
    <mergeCell ref="Q43:U44"/>
    <mergeCell ref="V43:V44"/>
    <mergeCell ref="W43:X44"/>
    <mergeCell ref="Y43:AB44"/>
    <mergeCell ref="D35:G35"/>
    <mergeCell ref="I35:L35"/>
    <mergeCell ref="O35:Q35"/>
    <mergeCell ref="S35:V35"/>
    <mergeCell ref="Y35:AB35"/>
    <mergeCell ref="AD35:AG35"/>
    <mergeCell ref="B41:AH41"/>
    <mergeCell ref="B5:AH6"/>
    <mergeCell ref="C10:E11"/>
    <mergeCell ref="F10:I11"/>
    <mergeCell ref="J10:M11"/>
    <mergeCell ref="N10:Q11"/>
    <mergeCell ref="T10:AH11"/>
    <mergeCell ref="T22:AH24"/>
    <mergeCell ref="C27:E28"/>
    <mergeCell ref="F27:I28"/>
    <mergeCell ref="J27:J28"/>
    <mergeCell ref="B31:AH32"/>
    <mergeCell ref="Y38:Z39"/>
    <mergeCell ref="AA38:AC39"/>
    <mergeCell ref="AD38:AG39"/>
    <mergeCell ref="AH38:AH39"/>
    <mergeCell ref="C24:E24"/>
    <mergeCell ref="F24:I24"/>
    <mergeCell ref="J24:M24"/>
    <mergeCell ref="N24:Q24"/>
    <mergeCell ref="J25:M25"/>
    <mergeCell ref="N25:Q25"/>
    <mergeCell ref="B30:AH30"/>
    <mergeCell ref="D34:G34"/>
    <mergeCell ref="I34:L34"/>
    <mergeCell ref="S34:V34"/>
    <mergeCell ref="Y34:AB34"/>
    <mergeCell ref="AD34:AG34"/>
    <mergeCell ref="T21:AH21"/>
    <mergeCell ref="C22:E22"/>
    <mergeCell ref="F22:I22"/>
    <mergeCell ref="J22:M22"/>
    <mergeCell ref="N22:Q22"/>
    <mergeCell ref="C23:E23"/>
    <mergeCell ref="F23:I23"/>
    <mergeCell ref="J23:M23"/>
    <mergeCell ref="N23:Q23"/>
    <mergeCell ref="C19:E19"/>
    <mergeCell ref="F19:I19"/>
    <mergeCell ref="J19:M19"/>
    <mergeCell ref="N19:Q19"/>
    <mergeCell ref="C20:E20"/>
    <mergeCell ref="F20:I20"/>
    <mergeCell ref="J20:M20"/>
    <mergeCell ref="N20:Q20"/>
    <mergeCell ref="C21:E21"/>
    <mergeCell ref="F21:I21"/>
    <mergeCell ref="J21:M21"/>
    <mergeCell ref="N21:Q21"/>
    <mergeCell ref="C16:E16"/>
    <mergeCell ref="F16:I16"/>
    <mergeCell ref="J16:M16"/>
    <mergeCell ref="N16:Q16"/>
    <mergeCell ref="C17:E17"/>
    <mergeCell ref="F17:I17"/>
    <mergeCell ref="J17:M17"/>
    <mergeCell ref="N17:Q17"/>
    <mergeCell ref="C18:E18"/>
    <mergeCell ref="F18:I18"/>
    <mergeCell ref="J18:M18"/>
    <mergeCell ref="N18:Q18"/>
    <mergeCell ref="C13:E13"/>
    <mergeCell ref="F13:I13"/>
    <mergeCell ref="J13:M13"/>
    <mergeCell ref="N13:Q13"/>
    <mergeCell ref="C14:E14"/>
    <mergeCell ref="F14:I14"/>
    <mergeCell ref="J14:M14"/>
    <mergeCell ref="N14:Q14"/>
    <mergeCell ref="C15:E15"/>
    <mergeCell ref="F15:I15"/>
    <mergeCell ref="J15:M15"/>
    <mergeCell ref="N15:Q15"/>
    <mergeCell ref="X1:Y1"/>
    <mergeCell ref="Z1:AH1"/>
    <mergeCell ref="B2:V2"/>
    <mergeCell ref="X2:Y2"/>
    <mergeCell ref="Z2:AH2"/>
    <mergeCell ref="B4:AH4"/>
    <mergeCell ref="C8:E8"/>
    <mergeCell ref="C12:E12"/>
    <mergeCell ref="F12:I12"/>
    <mergeCell ref="J12:M12"/>
    <mergeCell ref="N12:Q12"/>
  </mergeCells>
  <phoneticPr fontId="1"/>
  <conditionalFormatting sqref="F12:Q23">
    <cfRule type="expression" dxfId="5" priority="9">
      <formula>F12&lt;&gt;""</formula>
    </cfRule>
  </conditionalFormatting>
  <conditionalFormatting sqref="Z2:AH2">
    <cfRule type="expression" dxfId="4" priority="5">
      <formula>Z2&lt;&gt;""</formula>
    </cfRule>
  </conditionalFormatting>
  <conditionalFormatting sqref="D35:G35">
    <cfRule type="expression" dxfId="3" priority="4">
      <formula>D35&lt;&gt;""</formula>
    </cfRule>
  </conditionalFormatting>
  <conditionalFormatting sqref="I35:L35">
    <cfRule type="expression" dxfId="2" priority="3">
      <formula>I35&lt;&gt;""</formula>
    </cfRule>
  </conditionalFormatting>
  <conditionalFormatting sqref="S35:V35">
    <cfRule type="expression" dxfId="1" priority="2">
      <formula>S35&lt;&gt;""</formula>
    </cfRule>
  </conditionalFormatting>
  <conditionalFormatting sqref="C8">
    <cfRule type="expression" dxfId="0" priority="1">
      <formula>C8&lt;&gt;""</formula>
    </cfRule>
  </conditionalFormatting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黒河内　英樹</dc:creator>
  <cp:lastModifiedBy>澤田 透翔</cp:lastModifiedBy>
  <cp:lastPrinted>2023-01-19T02:13:33Z</cp:lastPrinted>
  <dcterms:created xsi:type="dcterms:W3CDTF">2022-07-11T05:03:21Z</dcterms:created>
  <dcterms:modified xsi:type="dcterms:W3CDTF">2026-02-12T10:20:26Z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2026-01-22T04:01:32Z</vt:filetime>
  </property>
</Properties>
</file>