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384" yWindow="0" windowWidth="22488" windowHeight="12240" tabRatio="882"/>
  </bookViews>
  <sheets>
    <sheet name="表紙" sheetId="9" r:id="rId1"/>
    <sheet name="設計書" sheetId="34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>#REF!</definedName>
    <definedName name="_xlnm.Print_Area" localSheetId="0">表紙!$A$1:$N$15</definedName>
    <definedName name="_xlnm.Print_Area" localSheetId="1">設計書!$A$1:$I$150</definedName>
    <definedName name="工法">#REF!=#REF!</definedName>
    <definedName name="工法" localSheetId="1">#REF!=#REF!</definedName>
    <definedName name="表紙１">#REF!=#REF!</definedName>
    <definedName name="表紙１" localSheetId="1">#REF!=#REF!</definedName>
    <definedName name="表紙３">#REF!=#REF!</definedName>
    <definedName name="表紙３" localSheetId="1">#REF!=#REF!</definedName>
    <definedName name="ｶｳﾝﾀ">#REF!</definedName>
    <definedName name="B外建">#REF!</definedName>
    <definedName name="あ１００００">#REF!</definedName>
    <definedName name="経費計項目">#REF!</definedName>
    <definedName name="あ１">#REF!</definedName>
    <definedName name="入力">#REF!</definedName>
    <definedName name="C左官">#REF!</definedName>
    <definedName name="幹線設備工事">#REF!</definedName>
    <definedName name="ダクト工">#REF!</definedName>
    <definedName name="________W2">#REF!</definedName>
    <definedName name="次頁行">#REF!</definedName>
    <definedName name="exp">#REF!</definedName>
    <definedName name="C設1">#REF!</definedName>
    <definedName name="Z_CA13CC60_A0BB_11D3_B227_00507000D327_.wvu.PrintArea" hidden="1">#REF!</definedName>
    <definedName name="Print_Area_MI">#REF!</definedName>
    <definedName name="いう">#REF!</definedName>
    <definedName name="_______W2">#REF!</definedName>
    <definedName name="印刷範囲">#REF!</definedName>
    <definedName name="C土">#REF!</definedName>
    <definedName name="ST_1">#REF!</definedName>
    <definedName name="壁W10">#REF!</definedName>
    <definedName name="PRINT_AREA_01">#REF!</definedName>
    <definedName name="S_P">#REF!</definedName>
    <definedName name="ページスタート">#REF!</definedName>
    <definedName name="Z_1017F3C0_A0E0_11D3_B386_000039AC8715_.wvu.PrintArea" hidden="1">#REF!</definedName>
    <definedName name="いいいいいいい">#REF!</definedName>
    <definedName name="C雑">#REF!</definedName>
    <definedName name="Z_78198781_9C1D_11D3_B227_00507000D327_.wvu.PrintArea" hidden="1">#REF!</definedName>
    <definedName name="防犯設備工事">#REF!</definedName>
    <definedName name="基準数量">#REF!</definedName>
    <definedName name="参考">#REF!</definedName>
    <definedName name="PRINT_AR07">#REF!</definedName>
    <definedName name="あ">#REF!</definedName>
    <definedName name="内部木製建具計">#REF!</definedName>
    <definedName name="ああ">#REF!</definedName>
    <definedName name="ああああああああああ">#REF!</definedName>
    <definedName name="ｽﾀｰﾄﾍﾟｰｼﾞ">#REF!</definedName>
    <definedName name="外構工事補正計">#REF!</definedName>
    <definedName name="あああああああああああああえ">#REF!</definedName>
    <definedName name="B459直工">#REF!</definedName>
    <definedName name="あああ">#REF!</definedName>
    <definedName name="ｴﾝﾄﾞ頁">#REF!</definedName>
    <definedName name="ｼｬｯﾀｰ計">#REF!</definedName>
    <definedName name="ガス">#REF!</definedName>
    <definedName name="単価・TOP">#REF!</definedName>
    <definedName name="A46空調配管">#REF!</definedName>
    <definedName name="きあきくけいえ">#REF!</definedName>
    <definedName name="PRINT_AR08">#REF!</definedName>
    <definedName name="コンセント設備工事">#REF!</definedName>
    <definedName name="ＢＧＭ設備工事">#REF!</definedName>
    <definedName name="ﾀｲﾙ･左官工事計">#REF!</definedName>
    <definedName name="ｼｬｯﾀｰ工事計">#REF!</definedName>
    <definedName name="数量・鉄筋２">#REF!</definedName>
    <definedName name="巾木B8">#REF!</definedName>
    <definedName name="ｽﾀｰﾄ頁">#REF!</definedName>
    <definedName name="受変電設備工事">#REF!</definedName>
    <definedName name="テレビ共同受信設備工事">#REF!</definedName>
    <definedName name="ﾃﾚﾋﾞ受信設備工事">#REF!</definedName>
    <definedName name="FD">#REF!</definedName>
    <definedName name="B電1">#REF!</definedName>
    <definedName name="どこ">#REF!</definedName>
    <definedName name="一般管理費２">#REF!</definedName>
    <definedName name="ページ">#REF!</definedName>
    <definedName name="A4空調機器">#REF!</definedName>
    <definedName name="金額">#REF!</definedName>
    <definedName name="A電3">#REF!</definedName>
    <definedName name="細目・増築">#REF!</definedName>
    <definedName name="上部余白">#REF!</definedName>
    <definedName name="一行文字数">#REF!</definedName>
    <definedName name="ﾒｰｶｰ比較">#REF!</definedName>
    <definedName name="渡り廊下設備工事">#REF!</definedName>
    <definedName name="経費その2">#REF!=#REF!</definedName>
    <definedName name="B鉄骨">#REF!</definedName>
    <definedName name="ﾒﾆｭｰ">#REF!</definedName>
    <definedName name="木工事">#REF!</definedName>
    <definedName name="A電2">#REF!</definedName>
    <definedName name="雑工事計">#REF!</definedName>
    <definedName name="ﾒﾆｭｰ2">#REF!</definedName>
    <definedName name="壁W12">#REF!</definedName>
    <definedName name="一式1">#REF!</definedName>
    <definedName name="一般管理費１">#REF!</definedName>
    <definedName name="一般管理費計">#REF!</definedName>
    <definedName name="給水設備工事計">#REF!</definedName>
    <definedName name="画面1">#REF!</definedName>
    <definedName name="PR_1">#REF!</definedName>
    <definedName name="B内建">#REF!</definedName>
    <definedName name="開始">#REF!</definedName>
    <definedName name="外構">#REF!</definedName>
    <definedName name="B電6">#REF!</definedName>
    <definedName name="______W2">#REF!</definedName>
    <definedName name="終了行">#REF!</definedName>
    <definedName name="外構工事H15計">#REF!</definedName>
    <definedName name="仕様">#REF!</definedName>
    <definedName name="外灯設備工事">#REF!</definedName>
    <definedName name="A内装">#REF!</definedName>
    <definedName name="換気設備工事計">#REF!</definedName>
    <definedName name="細目・改修">#REF!</definedName>
    <definedName name="作業名称">#REF!</definedName>
    <definedName name="SHIZAI">'[5]AM961101'!$A$1:$E$500</definedName>
    <definedName name="A電4">#REF!</definedName>
    <definedName name="指定無し">#REF!</definedName>
    <definedName name="C電3">#REF!</definedName>
    <definedName name="資材比較">#REF!</definedName>
    <definedName name="次帳票名">#REF!</definedName>
    <definedName name="D_SUB">#REF!</definedName>
    <definedName name="据付費1">#REF!</definedName>
    <definedName name="終了列数">#REF!</definedName>
    <definedName name="C内装">#REF!</definedName>
    <definedName name="情報用配管設備工事">#REF!</definedName>
    <definedName name="申請費計">#REF!</definedName>
    <definedName name="世話役">#REF!</definedName>
    <definedName name="石工事H15計">#REF!</definedName>
    <definedName name="左官工事">#REF!</definedName>
    <definedName name="石工事計">#REF!</definedName>
    <definedName name="A460屋外消火">#REF!</definedName>
    <definedName name="巾木B3">[1]内装!$BB$517</definedName>
    <definedName name="設計">#REF!</definedName>
    <definedName name="設計内訳">#REF!</definedName>
    <definedName name="A設6">#REF!</definedName>
    <definedName name="設定">#REF!</definedName>
    <definedName name="直接仮設工事">#REF!</definedName>
    <definedName name="総合計">#REF!</definedName>
    <definedName name="A328電気給水">#REF!</definedName>
    <definedName name="総合研究棟">#REF!</definedName>
    <definedName name="_____W2">#REF!</definedName>
    <definedName name="総頁数">#REF!</definedName>
    <definedName name="ﾌﾟﾗｽﾁｯｸｻｯｼ計">#REF!</definedName>
    <definedName name="単価">#REF!</definedName>
    <definedName name="単価2">#REF!</definedName>
    <definedName name="科目改修複写元">#REF!</definedName>
    <definedName name="帳票番号">#REF!</definedName>
    <definedName name="人工">#REF!</definedName>
    <definedName name="PRINT_AR03">#REF!</definedName>
    <definedName name="直工計">#REF!</definedName>
    <definedName name="C内建">#REF!</definedName>
    <definedName name="電気工事">#REF!=#REF!</definedName>
    <definedName name="内訳">#REF!</definedName>
    <definedName name="えええ">[6]細目!$A$3</definedName>
    <definedName name="文字ピッチ">#REF!</definedName>
    <definedName name="排水設備工事計">#REF!</definedName>
    <definedName name="番号付">#REF!</definedName>
    <definedName name="最大行数">#REF!</definedName>
    <definedName name="備考">#REF!</definedName>
    <definedName name="頁NO">#REF!</definedName>
    <definedName name="頁行">#REF!</definedName>
    <definedName name="本体">#REF!</definedName>
    <definedName name="無し">#REF!</definedName>
    <definedName name="\F">#REF!</definedName>
    <definedName name="B">#REF!</definedName>
    <definedName name="B設3">#REF!</definedName>
    <definedName name="名称">#REF!</definedName>
    <definedName name="土工事">#REF!</definedName>
    <definedName name="融雪用電源設備工事">#REF!</definedName>
    <definedName name="A設3">#REF!</definedName>
    <definedName name="A465屋外ガス">#REF!</definedName>
    <definedName name="B設4">#REF!</definedName>
    <definedName name="\a">#REF!</definedName>
    <definedName name="____W2">#REF!</definedName>
    <definedName name="A302管理棟給水改修">#REF!</definedName>
    <definedName name="____LGS65">[1]金属工事!$B$4</definedName>
    <definedName name="\g">#REF!</definedName>
    <definedName name="B設2">#REF!</definedName>
    <definedName name="数量">#REF!</definedName>
    <definedName name="______LGS65">[1]金属工事!$B$4</definedName>
    <definedName name="\h">#REF!</definedName>
    <definedName name="_____LGS65">[1]金属工事!$B$4</definedName>
    <definedName name="印刷">#REF!</definedName>
    <definedName name="頁表示">#REF!</definedName>
    <definedName name="___LGS65">[1]金属工事!$B$4</definedName>
    <definedName name="___W2">#REF!</definedName>
    <definedName name="A仮設">#REF!</definedName>
    <definedName name="__LGS65">[1]金属工事!$B$4</definedName>
    <definedName name="ATC_工事名">#REF!</definedName>
    <definedName name="__W2">#REF!</definedName>
    <definedName name="_01">#REF!</definedName>
    <definedName name="あい">#REF!</definedName>
    <definedName name="_1">#REF!</definedName>
    <definedName name="A134給水">#REF!</definedName>
    <definedName name="B組積">#REF!</definedName>
    <definedName name="_1A_1">#REF!</definedName>
    <definedName name="B雑">#REF!</definedName>
    <definedName name="_2">#REF!</definedName>
    <definedName name="H12総括">#REF!</definedName>
    <definedName name="_2A_2">#REF!</definedName>
    <definedName name="細目・研究室">#REF!</definedName>
    <definedName name="Aｺﾝ">#REF!</definedName>
    <definedName name="A123給湯">#REF!</definedName>
    <definedName name="_3">#REF!</definedName>
    <definedName name="たちつて">#REF!</definedName>
    <definedName name="種目">#REF!</definedName>
    <definedName name="_LGS65">[1]金属工事!$B$4</definedName>
    <definedName name="A381屋外給水">#REF!</definedName>
    <definedName name="A外建">#REF!</definedName>
    <definedName name="_3A_3">#REF!</definedName>
    <definedName name="A" hidden="1">#REF!</definedName>
    <definedName name="\e">[2]照明!$W$56</definedName>
    <definedName name="_4">#REF!</definedName>
    <definedName name="動力設備工事">#REF!</definedName>
    <definedName name="_Fill" hidden="1">#REF!</definedName>
    <definedName name="AA" hidden="1">#REF!</definedName>
    <definedName name="aaa">[3]科目!$N$1:$S$1</definedName>
    <definedName name="_Table1_Out" hidden="1">#REF!</definedName>
    <definedName name="_Table1_In1" hidden="1">#REF!</definedName>
    <definedName name="科目">#REF!</definedName>
    <definedName name="_W2">#REF!</definedName>
    <definedName name="\b">#REF!</definedName>
    <definedName name="C杭">#REF!</definedName>
    <definedName name="A486屋外電気">#REF!</definedName>
    <definedName name="B設6">#REF!</definedName>
    <definedName name="\c">[2]照明!$U$56</definedName>
    <definedName name="A353屋外暖房">#REF!</definedName>
    <definedName name="B設1">#REF!</definedName>
    <definedName name="\D">#REF!</definedName>
    <definedName name="壁W2">[1]内装!$BG$517</definedName>
    <definedName name="LAN配管設備工事">#REF!</definedName>
    <definedName name="\p">#REF!</definedName>
    <definedName name="壁W1">[1]内装!$BF$517</definedName>
    <definedName name="外部木製建具計">#REF!</definedName>
    <definedName name="\s">#REF!</definedName>
    <definedName name="A屋根">#REF!</definedName>
    <definedName name="電灯設備工事">#REF!</definedName>
    <definedName name="鉄筋コンクリート工事">#REF!</definedName>
    <definedName name="印刷ｽﾀｰﾄ列名">#REF!</definedName>
    <definedName name="A240消火">#REF!</definedName>
    <definedName name="PRINT_AR05">#REF!</definedName>
    <definedName name="ABC">#REF!</definedName>
    <definedName name="壁W6">[1]内装!$BK$517</definedName>
    <definedName name="P">#REF!</definedName>
    <definedName name="\t">#REF!</definedName>
    <definedName name="A123暖房">#REF!</definedName>
    <definedName name="小科目複写元">#REF!</definedName>
    <definedName name="A_直接仮設">#REF!</definedName>
    <definedName name="A169排水">#REF!</definedName>
    <definedName name="A225器具">#REF!</definedName>
    <definedName name="B型枠">#REF!</definedName>
    <definedName name="A291ＯＭ">#REF!</definedName>
    <definedName name="床F4">[1]内装!$AW$517</definedName>
    <definedName name="A315物質給水">#REF!</definedName>
    <definedName name="A425屋外排水">#REF!</definedName>
    <definedName name="番号">[10]名称!$B$3:$G$1400</definedName>
    <definedName name="A69換気">#REF!</definedName>
    <definedName name="A外構">#REF!</definedName>
    <definedName name="板金工事計">#REF!</definedName>
    <definedName name="A金属">#REF!</definedName>
    <definedName name="A型枠">#REF!</definedName>
    <definedName name="中科目">#REF!</definedName>
    <definedName name="A杭">#REF!</definedName>
    <definedName name="A鉄骨">#REF!</definedName>
    <definedName name="A左官">#REF!</definedName>
    <definedName name="A雑">#REF!</definedName>
    <definedName name="B_荷揚運搬">#REF!</definedName>
    <definedName name="A設1">#REF!</definedName>
    <definedName name="共通仮設費">#REF!</definedName>
    <definedName name="A設2">#REF!</definedName>
    <definedName name="経費率">#REF!</definedName>
    <definedName name="あいうえお">#REF!</definedName>
    <definedName name="A設4">#REF!</definedName>
    <definedName name="A設5">#REF!</definedName>
    <definedName name="設備直接工事計">#REF!</definedName>
    <definedName name="A組積">#REF!</definedName>
    <definedName name="A断熱">#REF!</definedName>
    <definedName name="A鉄筋">#REF!</definedName>
    <definedName name="A電1">#REF!</definedName>
    <definedName name="A電5">#REF!</definedName>
    <definedName name="A電6">#REF!</definedName>
    <definedName name="A電7">#REF!</definedName>
    <definedName name="A電8">#REF!</definedName>
    <definedName name="C金属">#REF!</definedName>
    <definedName name="Cｺﾝ">#REF!</definedName>
    <definedName name="A塗装">#REF!</definedName>
    <definedName name="設備機械工">#REF!</definedName>
    <definedName name="Ａ渡り廊下">#REF!</definedName>
    <definedName name="S_3">#REF!</definedName>
    <definedName name="A土">#REF!</definedName>
    <definedName name="電話設備工事">#REF!</definedName>
    <definedName name="A内建">#REF!</definedName>
    <definedName name="A木">#REF!</definedName>
    <definedName name="Ｂ．電気設備工事">#REF!</definedName>
    <definedName name="b2仮設">#REF!</definedName>
    <definedName name="Bｺﾝ">#REF!</definedName>
    <definedName name="B屋根">#REF!</definedName>
    <definedName name="B仮設">#REF!</definedName>
    <definedName name="行数">#REF!</definedName>
    <definedName name="一式改修複写元">#REF!</definedName>
    <definedName name="B外構">#REF!</definedName>
    <definedName name="B共通仮設">#REF!</definedName>
    <definedName name="C電8">#REF!</definedName>
    <definedName name="B金属">#REF!</definedName>
    <definedName name="B杭">#REF!</definedName>
    <definedName name="MIN">#REF!</definedName>
    <definedName name="B左官">#REF!</definedName>
    <definedName name="B設5">#REF!</definedName>
    <definedName name="B断熱">#REF!</definedName>
    <definedName name="外部金属製建具計">#REF!</definedName>
    <definedName name="B鉄筋">#REF!</definedName>
    <definedName name="衛生器具設備計">#REF!</definedName>
    <definedName name="B電2">#REF!</definedName>
    <definedName name="B電3">#REF!</definedName>
    <definedName name="B電4">#REF!</definedName>
    <definedName name="B電5">#REF!</definedName>
    <definedName name="B電7">#REF!</definedName>
    <definedName name="B電8">#REF!</definedName>
    <definedName name="B塗装">#REF!</definedName>
    <definedName name="Ｂ渡り廊下">#REF!</definedName>
    <definedName name="B土">#REF!</definedName>
    <definedName name="天井C3">[1]内装!$BP$517</definedName>
    <definedName name="B内装">#REF!</definedName>
    <definedName name="B木">#REF!</definedName>
    <definedName name="co">#REF!</definedName>
    <definedName name="C屋根">#REF!</definedName>
    <definedName name="C仮設">#REF!</definedName>
    <definedName name="頁行数">#REF!</definedName>
    <definedName name="C外建">#REF!</definedName>
    <definedName name="C外構">#REF!</definedName>
    <definedName name="外部建具工事計">#REF!</definedName>
    <definedName name="C型枠">#REF!</definedName>
    <definedName name="P_1">#REF!</definedName>
    <definedName name="C設2">#REF!</definedName>
    <definedName name="C設3">#REF!</definedName>
    <definedName name="構内配電設備工事">#REF!</definedName>
    <definedName name="C設4">#REF!</definedName>
    <definedName name="電気直接工事計">#REF!</definedName>
    <definedName name="C設5">#REF!</definedName>
    <definedName name="C設6">#REF!</definedName>
    <definedName name="現場経費">#REF!</definedName>
    <definedName name="C組積">#REF!</definedName>
    <definedName name="見積・TOP">#REF!</definedName>
    <definedName name="PRINT_AR02">#REF!</definedName>
    <definedName name="C断熱">#REF!</definedName>
    <definedName name="C鉄筋">#REF!</definedName>
    <definedName name="C鉄骨">#REF!</definedName>
    <definedName name="C電1">#REF!</definedName>
    <definedName name="摘要２">#REF!</definedName>
    <definedName name="C電2">#REF!</definedName>
    <definedName name="頁付け">#REF!</definedName>
    <definedName name="C電4">#REF!</definedName>
    <definedName name="C電5">#REF!</definedName>
    <definedName name="C電6">#REF!</definedName>
    <definedName name="単位">#REF!</definedName>
    <definedName name="現場経費計">#REF!</definedName>
    <definedName name="印刷終了列名">#REF!</definedName>
    <definedName name="C電7">#REF!</definedName>
    <definedName name="給食室">#REF!</definedName>
    <definedName name="C電9">#REF!</definedName>
    <definedName name="C塗装">#REF!</definedName>
    <definedName name="C木">#REF!</definedName>
    <definedName name="種別">#REF!</definedName>
    <definedName name="END">#REF!</definedName>
    <definedName name="H12内訳・TOP">#REF!</definedName>
    <definedName name="数量・土工事">#REF!</definedName>
    <definedName name="H12内訳・共仮">#REF!</definedName>
    <definedName name="mincell">#REF!</definedName>
    <definedName name="数量・ｺﾝｸﾘｰﾄ">#REF!</definedName>
    <definedName name="N_1">#REF!</definedName>
    <definedName name="N_2">#REF!</definedName>
    <definedName name="追加元工事">#REF!</definedName>
    <definedName name="NASI">[4]科目!$N$1:$S$1</definedName>
    <definedName name="印刷範囲_小計_">#REF!</definedName>
    <definedName name="PAGEBREAK">#REF!</definedName>
    <definedName name="PRINT">#REF!</definedName>
    <definedName name="PRINT_AR01">#REF!</definedName>
    <definedName name="PRINT_AR04">#REF!</definedName>
    <definedName name="単位２">#REF!</definedName>
    <definedName name="PRINT_AR06">#REF!</definedName>
    <definedName name="_xlnm.Print_Titles">#REF!</definedName>
    <definedName name="科目表題">#REF!</definedName>
    <definedName name="PRINT_TITLES_MI">#REF!</definedName>
    <definedName name="天井C2">[1]内装!$BO$517</definedName>
    <definedName name="数量改修複写元">#REF!</definedName>
    <definedName name="print_Titles1">#REF!</definedName>
    <definedName name="RITU">#REF!</definedName>
    <definedName name="S_1">#REF!</definedName>
    <definedName name="S_2">#REF!</definedName>
    <definedName name="S_4">#REF!</definedName>
    <definedName name="sss">#REF!</definedName>
    <definedName name="T_1">#REF!</definedName>
    <definedName name="床F3">[1]内装!$AV$517</definedName>
    <definedName name="T_2">#REF!</definedName>
    <definedName name="ああああ">#REF!</definedName>
    <definedName name="あああああ">#REF!</definedName>
    <definedName name="あああああああ">#REF!</definedName>
    <definedName name="あああああああああああああああ">#REF!</definedName>
    <definedName name="見積書">#REF!</definedName>
    <definedName name="い１">#REF!</definedName>
    <definedName name="いいい">#REF!</definedName>
    <definedName name="いうえ">#REF!</definedName>
    <definedName name="ううう">#REF!</definedName>
    <definedName name="なし">[3]科目!$N$1:$S$1</definedName>
    <definedName name="機械工">#REF!</definedName>
    <definedName name="一次単価">[7]市単価!$C$3:$F$4</definedName>
    <definedName name="印刷設定">#REF!</definedName>
    <definedName name="給湯設備工事計">#REF!</definedName>
    <definedName name="印刷幅">#REF!</definedName>
    <definedName name="塗装工事">#REF!</definedName>
    <definedName name="屋根金属工事">#REF!</definedName>
    <definedName name="屋代">#REF!</definedName>
    <definedName name="項目">#REF!</definedName>
    <definedName name="屋代小">#REF!</definedName>
    <definedName name="科目印刷範囲">#REF!</definedName>
    <definedName name="合計２">#REF!</definedName>
    <definedName name="外構工事計">#REF!</definedName>
    <definedName name="基準単位">#REF!</definedName>
    <definedName name="規格">#REF!</definedName>
    <definedName name="共通費">#REF!</definedName>
    <definedName name="共通費１">#REF!</definedName>
    <definedName name="共通費２">#REF!</definedName>
    <definedName name="搬入据付費">#REF!</definedName>
    <definedName name="人">#REF!</definedName>
    <definedName name="巾木B2">[1]内装!$BA$517</definedName>
    <definedName name="巾木B5">[1]内装!$BD$517</definedName>
    <definedName name="巾木B7">#REF!</definedName>
    <definedName name="経費項目">#REF!</definedName>
    <definedName name="桁数">#REF!</definedName>
    <definedName name="桁数SUB">#REF!</definedName>
    <definedName name="建築本体工事">#REF!</definedName>
    <definedName name="構内通信線路設備工事">#REF!</definedName>
    <definedName name="行ピッチ">#REF!</definedName>
    <definedName name="合計">#REF!</definedName>
    <definedName name="合計１">#REF!</definedName>
    <definedName name="左余白">#REF!</definedName>
    <definedName name="細目">#REF!</definedName>
    <definedName name="虫">[9]細目!$A$4</definedName>
    <definedName name="細目・外構">#REF!</definedName>
    <definedName name="自動火災報知設備工事">#REF!</definedName>
    <definedName name="社名">#REF!</definedName>
    <definedName name="種目印刷範囲">#REF!</definedName>
    <definedName name="種目改修複写元">#REF!</definedName>
    <definedName name="種目表題">#REF!</definedName>
    <definedName name="数量・直接仮設">#REF!</definedName>
    <definedName name="純工事費計">#REF!</definedName>
    <definedName name="諸雑費率">#REF!</definedName>
    <definedName name="小小科目複写元">#REF!</definedName>
    <definedName name="床F1">[1]内装!$AT$517</definedName>
    <definedName name="床F2">[1]内装!$AU$517</definedName>
    <definedName name="床F6">[1]内装!$AY$517</definedName>
    <definedName name="電力引込設備工事">#REF!</definedName>
    <definedName name="新改修電気">#REF!=#REF!</definedName>
    <definedName name="数量・ＲＣ集計">#REF!</definedName>
    <definedName name="数量・鉄筋１">#REF!</definedName>
    <definedName name="石工事補正計">#REF!</definedName>
    <definedName name="設定画面">#REF!</definedName>
    <definedName name="先頭行">#REF!</definedName>
    <definedName name="先頭列数">#REF!</definedName>
    <definedName name="組積工事計">#REF!</definedName>
    <definedName name="単位一覧">[8]科目!$N$1:$S$1</definedName>
    <definedName name="別紙明細">#REF!</definedName>
    <definedName name="断熱･ｼｰﾘﾝｸﾞ工事計">#REF!</definedName>
    <definedName name="直接工事費">#REF!</definedName>
    <definedName name="通信引込設備工事">#REF!</definedName>
    <definedName name="摘要">#REF!</definedName>
    <definedName name="天井C4">[1]内装!$BQ$517</definedName>
    <definedName name="電気代価">[2]照明!$U$56</definedName>
    <definedName name="電気暖房設備工事計">#REF!</definedName>
    <definedName name="電工">#REF!</definedName>
    <definedName name="電話配管設備工事">#REF!</definedName>
    <definedName name="特殊作業員">#REF!</definedName>
    <definedName name="内部建具工事計">#REF!</definedName>
    <definedName name="配管工">#REF!</definedName>
    <definedName name="複単">#REF!</definedName>
    <definedName name="搬入費">#REF!</definedName>
    <definedName name="範囲名">#REF!</definedName>
    <definedName name="普通作業員">#REF!</definedName>
    <definedName name="複単1">#REF!</definedName>
    <definedName name="分電盤修正">[11]分電盤歩掛!$C$13:$D$29</definedName>
    <definedName name="壁W11">#REF!</definedName>
    <definedName name="壁W13">#REF!</definedName>
    <definedName name="壁W14">#REF!</definedName>
    <definedName name="壁W15">#REF!</definedName>
    <definedName name="壁W4">[1]内装!$BI$517</definedName>
    <definedName name="壁W9">#REF!</definedName>
    <definedName name="列幅">#REF!</definedName>
    <definedName name="連続頁">#REF!</definedName>
  </definedNames>
  <calcPr calcId="191029" iterate="1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<sst xmlns="http://schemas.openxmlformats.org/spreadsheetml/2006/main" xmlns:r="http://schemas.openxmlformats.org/officeDocument/2006/relationships" count="118" uniqueCount="118">
  <si>
    <t>計</t>
    <rPh sb="0" eb="1">
      <t>ケイ</t>
    </rPh>
    <phoneticPr fontId="4"/>
  </si>
  <si>
    <t>設　　　　計　　　　概　　　　要</t>
  </si>
  <si>
    <t>Ｃ１、逆富士２灯</t>
    <rPh sb="3" eb="4">
      <t>ギャク</t>
    </rPh>
    <rPh sb="4" eb="6">
      <t>フジ</t>
    </rPh>
    <rPh sb="7" eb="8">
      <t>トウ</t>
    </rPh>
    <phoneticPr fontId="4"/>
  </si>
  <si>
    <t>式</t>
    <rPh sb="0" eb="1">
      <t>シキ</t>
    </rPh>
    <phoneticPr fontId="4"/>
  </si>
  <si>
    <t>単　　　価</t>
  </si>
  <si>
    <t>設計書</t>
  </si>
  <si>
    <t>No</t>
  </si>
  <si>
    <t>名　　　　　　　称</t>
  </si>
  <si>
    <t>ＦＰＬ３６Ｗ　ｘ　3</t>
  </si>
  <si>
    <t>単位</t>
  </si>
  <si>
    <t>整理清掃費</t>
    <rPh sb="0" eb="2">
      <t>セイリ</t>
    </rPh>
    <rPh sb="2" eb="5">
      <t>セイソウヒ</t>
    </rPh>
    <phoneticPr fontId="4"/>
  </si>
  <si>
    <t>試験費</t>
    <rPh sb="0" eb="2">
      <t>シケン</t>
    </rPh>
    <rPh sb="2" eb="3">
      <t>ヒ</t>
    </rPh>
    <phoneticPr fontId="4"/>
  </si>
  <si>
    <t>規　　　　　　　格</t>
  </si>
  <si>
    <t>備　　　考</t>
  </si>
  <si>
    <t>Ｃ２、直付40形富士型1灯</t>
    <rPh sb="3" eb="4">
      <t>ジカ</t>
    </rPh>
    <rPh sb="4" eb="5">
      <t>ツ</t>
    </rPh>
    <rPh sb="7" eb="8">
      <t>カタ</t>
    </rPh>
    <rPh sb="8" eb="10">
      <t>フジ</t>
    </rPh>
    <rPh sb="10" eb="11">
      <t>カタ</t>
    </rPh>
    <rPh sb="12" eb="13">
      <t>トウ</t>
    </rPh>
    <phoneticPr fontId="4"/>
  </si>
  <si>
    <t>直接工事費</t>
  </si>
  <si>
    <t>工事写真費</t>
    <rPh sb="0" eb="2">
      <t>コウジ</t>
    </rPh>
    <rPh sb="2" eb="4">
      <t>シャシン</t>
    </rPh>
    <rPh sb="4" eb="5">
      <t>ヒ</t>
    </rPh>
    <phoneticPr fontId="4"/>
  </si>
  <si>
    <t>式</t>
  </si>
  <si>
    <t>機械器具損料</t>
    <rPh sb="0" eb="2">
      <t>キカイ</t>
    </rPh>
    <rPh sb="2" eb="4">
      <t>キグ</t>
    </rPh>
    <rPh sb="4" eb="6">
      <t>ソンリョウ</t>
    </rPh>
    <phoneticPr fontId="4"/>
  </si>
  <si>
    <t>共通仮設費</t>
  </si>
  <si>
    <t>㎡</t>
  </si>
  <si>
    <t>一般管理費</t>
  </si>
  <si>
    <t>本工事費計</t>
  </si>
  <si>
    <t>現場経費</t>
  </si>
  <si>
    <t>消費税相当額</t>
  </si>
  <si>
    <t>駒ケ根市</t>
    <rPh sb="0" eb="4">
      <t>コマガネシ</t>
    </rPh>
    <phoneticPr fontId="4"/>
  </si>
  <si>
    <t>金　　　　額</t>
  </si>
  <si>
    <t>数　量</t>
  </si>
  <si>
    <t>合計</t>
  </si>
  <si>
    <t>共通仮設費</t>
    <rPh sb="0" eb="2">
      <t>キョウツウ</t>
    </rPh>
    <rPh sb="2" eb="4">
      <t>カセツ</t>
    </rPh>
    <rPh sb="4" eb="5">
      <t>ヒ</t>
    </rPh>
    <phoneticPr fontId="4"/>
  </si>
  <si>
    <t>現場事務所</t>
    <rPh sb="0" eb="2">
      <t>ゲンバ</t>
    </rPh>
    <rPh sb="2" eb="5">
      <t>ジムショ</t>
    </rPh>
    <phoneticPr fontId="4"/>
  </si>
  <si>
    <t>トイレユニット</t>
  </si>
  <si>
    <t>動力用水費</t>
    <rPh sb="0" eb="2">
      <t>ドウリョク</t>
    </rPh>
    <rPh sb="2" eb="4">
      <t>ヨウスイ</t>
    </rPh>
    <rPh sb="4" eb="5">
      <t>ヒ</t>
    </rPh>
    <phoneticPr fontId="4"/>
  </si>
  <si>
    <t>令和７年　　月　　日</t>
    <rPh sb="0" eb="1">
      <t>レイ</t>
    </rPh>
    <rPh sb="1" eb="2">
      <t>ワ</t>
    </rPh>
    <phoneticPr fontId="4"/>
  </si>
  <si>
    <t>安全管理費</t>
    <rPh sb="0" eb="2">
      <t>アンゼン</t>
    </rPh>
    <rPh sb="2" eb="5">
      <t>カンリヒ</t>
    </rPh>
    <phoneticPr fontId="4"/>
  </si>
  <si>
    <t>小計</t>
    <rPh sb="0" eb="2">
      <t>ショウケイ</t>
    </rPh>
    <phoneticPr fontId="4"/>
  </si>
  <si>
    <t>施行方法</t>
  </si>
  <si>
    <t>Ｉ、ブラケット</t>
  </si>
  <si>
    <t>器具新設工事</t>
    <rPh sb="0" eb="2">
      <t>キグ</t>
    </rPh>
    <rPh sb="2" eb="4">
      <t>シンセツ</t>
    </rPh>
    <rPh sb="4" eb="6">
      <t>コウジ</t>
    </rPh>
    <phoneticPr fontId="4"/>
  </si>
  <si>
    <t>請　　　　　　　　負</t>
  </si>
  <si>
    <t>既設器具撤去工事</t>
    <rPh sb="0" eb="2">
      <t>キセツ</t>
    </rPh>
    <rPh sb="2" eb="4">
      <t>キグ</t>
    </rPh>
    <rPh sb="4" eb="6">
      <t>テッキョ</t>
    </rPh>
    <rPh sb="6" eb="8">
      <t>コウジ</t>
    </rPh>
    <phoneticPr fontId="4"/>
  </si>
  <si>
    <t>着工年月日</t>
  </si>
  <si>
    <t>Ｈ＝1.80ｍ</t>
  </si>
  <si>
    <t>竣工年月日</t>
  </si>
  <si>
    <t>直接工事費</t>
    <rPh sb="0" eb="2">
      <t>チョクセツ</t>
    </rPh>
    <rPh sb="2" eb="5">
      <t>コウジヒ</t>
    </rPh>
    <phoneticPr fontId="4"/>
  </si>
  <si>
    <t>蛍光灯処分費</t>
    <rPh sb="0" eb="2">
      <t>ケイコウ</t>
    </rPh>
    <rPh sb="2" eb="3">
      <t>トウ</t>
    </rPh>
    <rPh sb="3" eb="5">
      <t>ショブン</t>
    </rPh>
    <rPh sb="5" eb="6">
      <t>ヒ</t>
    </rPh>
    <phoneticPr fontId="4"/>
  </si>
  <si>
    <t>ＦＬ４０Ｗ　ｘ　2</t>
  </si>
  <si>
    <t>１）　小　計</t>
    <rPh sb="3" eb="4">
      <t>ショウ</t>
    </rPh>
    <rPh sb="5" eb="6">
      <t>ケイ</t>
    </rPh>
    <phoneticPr fontId="4"/>
  </si>
  <si>
    <t>直接仮設工事</t>
    <rPh sb="0" eb="2">
      <t>チョクセツ</t>
    </rPh>
    <rPh sb="2" eb="4">
      <t>カセツ</t>
    </rPh>
    <rPh sb="4" eb="6">
      <t>コウジ</t>
    </rPh>
    <phoneticPr fontId="4"/>
  </si>
  <si>
    <t>【積上げ共通仮設費】</t>
    <rPh sb="1" eb="3">
      <t>ツミア</t>
    </rPh>
    <rPh sb="4" eb="6">
      <t>キョウツウ</t>
    </rPh>
    <rPh sb="6" eb="8">
      <t>カセツ</t>
    </rPh>
    <rPh sb="8" eb="9">
      <t>ヒ</t>
    </rPh>
    <phoneticPr fontId="4"/>
  </si>
  <si>
    <t>養生費</t>
    <rPh sb="0" eb="2">
      <t>ヨウジョウ</t>
    </rPh>
    <rPh sb="2" eb="3">
      <t>ヒ</t>
    </rPh>
    <phoneticPr fontId="4"/>
  </si>
  <si>
    <t>2）　小　計</t>
  </si>
  <si>
    <t>内部足場損料</t>
    <rPh sb="0" eb="2">
      <t>ナイブ</t>
    </rPh>
    <rPh sb="2" eb="4">
      <t>アシバ</t>
    </rPh>
    <rPh sb="4" eb="6">
      <t>ソンリョウ</t>
    </rPh>
    <phoneticPr fontId="4"/>
  </si>
  <si>
    <t>W-150　Ｌss9-4-23</t>
  </si>
  <si>
    <t>掃除片付け</t>
    <rPh sb="0" eb="2">
      <t>ソウジ</t>
    </rPh>
    <rPh sb="2" eb="4">
      <t>カタツ</t>
    </rPh>
    <phoneticPr fontId="4"/>
  </si>
  <si>
    <t>台</t>
    <rPh sb="0" eb="1">
      <t>ダイ</t>
    </rPh>
    <phoneticPr fontId="4"/>
  </si>
  <si>
    <t>3）　小　計</t>
  </si>
  <si>
    <t>〃</t>
  </si>
  <si>
    <t>Ｂ’，ＬＥＤ埋込型450　ロ</t>
    <rPh sb="8" eb="9">
      <t>カタ</t>
    </rPh>
    <phoneticPr fontId="4"/>
  </si>
  <si>
    <t>基幹集落ｾﾝﾀ-管理事業　中沢基幹集落ｾﾝﾀ-等照明LED化改修工事　</t>
    <rPh sb="0" eb="2">
      <t>キカン</t>
    </rPh>
    <rPh sb="2" eb="4">
      <t>シュウラク</t>
    </rPh>
    <rPh sb="8" eb="10">
      <t>カンリ</t>
    </rPh>
    <rPh sb="10" eb="12">
      <t>ジギョウ</t>
    </rPh>
    <rPh sb="13" eb="15">
      <t>ナカザワ</t>
    </rPh>
    <rPh sb="15" eb="17">
      <t>キカン</t>
    </rPh>
    <rPh sb="17" eb="19">
      <t>シュウラク</t>
    </rPh>
    <rPh sb="23" eb="24">
      <t>トウ</t>
    </rPh>
    <rPh sb="24" eb="26">
      <t>ショウメイ</t>
    </rPh>
    <rPh sb="29" eb="30">
      <t>カ</t>
    </rPh>
    <rPh sb="30" eb="32">
      <t>カイシュウ</t>
    </rPh>
    <rPh sb="32" eb="34">
      <t>コウジ</t>
    </rPh>
    <phoneticPr fontId="4"/>
  </si>
  <si>
    <t>Ｌ、埋込420　φ</t>
    <rPh sb="2" eb="4">
      <t>ウメコミ</t>
    </rPh>
    <phoneticPr fontId="4"/>
  </si>
  <si>
    <t xml:space="preserve">      中沢４０３６番地1</t>
    <rPh sb="6" eb="8">
      <t>ナカザワ</t>
    </rPh>
    <rPh sb="12" eb="14">
      <t>バンチ</t>
    </rPh>
    <phoneticPr fontId="4"/>
  </si>
  <si>
    <t>中沢基幹集落センタ－等、１階、２階</t>
    <rPh sb="0" eb="2">
      <t>ナカザワ</t>
    </rPh>
    <rPh sb="2" eb="4">
      <t>キカン</t>
    </rPh>
    <rPh sb="4" eb="6">
      <t>シュウラク</t>
    </rPh>
    <rPh sb="10" eb="11">
      <t>トウ</t>
    </rPh>
    <rPh sb="13" eb="14">
      <t>カイ</t>
    </rPh>
    <rPh sb="16" eb="17">
      <t>カイ</t>
    </rPh>
    <phoneticPr fontId="4"/>
  </si>
  <si>
    <t>Ｂ’、埋込450　ロ</t>
    <rPh sb="3" eb="5">
      <t>ウメコミ</t>
    </rPh>
    <phoneticPr fontId="4"/>
  </si>
  <si>
    <t>Ｃ２、逆富士１灯</t>
    <rPh sb="3" eb="4">
      <t>ギャク</t>
    </rPh>
    <rPh sb="4" eb="6">
      <t>フジ</t>
    </rPh>
    <rPh sb="7" eb="8">
      <t>トウ</t>
    </rPh>
    <phoneticPr fontId="4"/>
  </si>
  <si>
    <t>W-150　Ｌss９-2-15</t>
  </si>
  <si>
    <t>ＦＬ４０Ｗ　ｘ　1</t>
  </si>
  <si>
    <t>Ｈ、壁付型</t>
    <rPh sb="2" eb="4">
      <t>カベツキ</t>
    </rPh>
    <rPh sb="4" eb="5">
      <t>カタ</t>
    </rPh>
    <phoneticPr fontId="4"/>
  </si>
  <si>
    <t>ＩＬ　4０ｗ　ｘ　2</t>
  </si>
  <si>
    <t>FL　32　ｗ　ｘ　4　相当</t>
    <rPh sb="12" eb="14">
      <t>ソウトウ</t>
    </rPh>
    <phoneticPr fontId="4"/>
  </si>
  <si>
    <t>Ｃ１、直付40形富士型２灯</t>
    <rPh sb="3" eb="4">
      <t>ジカ</t>
    </rPh>
    <rPh sb="4" eb="5">
      <t>ツ</t>
    </rPh>
    <rPh sb="7" eb="8">
      <t>カタ</t>
    </rPh>
    <rPh sb="8" eb="10">
      <t>フジ</t>
    </rPh>
    <rPh sb="10" eb="11">
      <t>カタ</t>
    </rPh>
    <rPh sb="12" eb="13">
      <t>トウ</t>
    </rPh>
    <phoneticPr fontId="4"/>
  </si>
  <si>
    <t>W-230　Ｌss10-4-48</t>
  </si>
  <si>
    <t>Ｈ、壁付型　スポットライト</t>
    <rPh sb="2" eb="4">
      <t>カベツキ</t>
    </rPh>
    <rPh sb="4" eb="5">
      <t>カタ</t>
    </rPh>
    <phoneticPr fontId="4"/>
  </si>
  <si>
    <t>IL　60　ｗ　ｘ　2　相当</t>
    <rPh sb="12" eb="14">
      <t>ソウトウ</t>
    </rPh>
    <phoneticPr fontId="4"/>
  </si>
  <si>
    <t>４０Ｗ　　52ｘ0.25=13 kg</t>
  </si>
  <si>
    <t>２０Ｗ　　72ｘ0.10= 7.2kg</t>
  </si>
  <si>
    <t>本</t>
    <rPh sb="0" eb="1">
      <t>ホン</t>
    </rPh>
    <phoneticPr fontId="4"/>
  </si>
  <si>
    <t>令和7年度</t>
    <rPh sb="0" eb="1">
      <t>レイ</t>
    </rPh>
    <rPh sb="1" eb="2">
      <t>ワ</t>
    </rPh>
    <phoneticPr fontId="4"/>
  </si>
  <si>
    <t>　１階、調理実習室・湯沸室・相談室・書庫・物入・廊下・外灯</t>
    <rPh sb="2" eb="3">
      <t>カイ</t>
    </rPh>
    <rPh sb="4" eb="6">
      <t>チョウリ</t>
    </rPh>
    <rPh sb="6" eb="7">
      <t>ジツ</t>
    </rPh>
    <rPh sb="8" eb="9">
      <t>シツ</t>
    </rPh>
    <rPh sb="10" eb="12">
      <t>ユワカシ</t>
    </rPh>
    <rPh sb="12" eb="13">
      <t>シツ</t>
    </rPh>
    <rPh sb="14" eb="16">
      <t>ソウダン</t>
    </rPh>
    <rPh sb="16" eb="17">
      <t>シツ</t>
    </rPh>
    <rPh sb="18" eb="19">
      <t>ショ</t>
    </rPh>
    <rPh sb="19" eb="20">
      <t>コ</t>
    </rPh>
    <rPh sb="21" eb="23">
      <t>モノイ</t>
    </rPh>
    <rPh sb="24" eb="26">
      <t>ロウカ</t>
    </rPh>
    <rPh sb="27" eb="29">
      <t>ガイトウ</t>
    </rPh>
    <phoneticPr fontId="4"/>
  </si>
  <si>
    <t>　２階、中会議室・小会議室・倉庫・階段室ロビ－・廊下・男子トイレ・女子トイレ</t>
    <rPh sb="4" eb="5">
      <t>チュウ</t>
    </rPh>
    <rPh sb="5" eb="7">
      <t>カイギ</t>
    </rPh>
    <rPh sb="9" eb="10">
      <t>ショウ</t>
    </rPh>
    <rPh sb="10" eb="12">
      <t>カイギ</t>
    </rPh>
    <rPh sb="12" eb="13">
      <t>シツ</t>
    </rPh>
    <rPh sb="14" eb="16">
      <t>ソウコ</t>
    </rPh>
    <rPh sb="17" eb="19">
      <t>カイダン</t>
    </rPh>
    <rPh sb="19" eb="20">
      <t>シツ</t>
    </rPh>
    <rPh sb="24" eb="26">
      <t>ロウカ</t>
    </rPh>
    <rPh sb="27" eb="29">
      <t>ダンシ</t>
    </rPh>
    <rPh sb="33" eb="35">
      <t>ジョシ</t>
    </rPh>
    <phoneticPr fontId="4"/>
  </si>
  <si>
    <t>　　　　湯沸室・物入・外灯</t>
    <rPh sb="4" eb="7">
      <t>ユワカシシツ</t>
    </rPh>
    <rPh sb="8" eb="10">
      <t>モノイ</t>
    </rPh>
    <rPh sb="11" eb="13">
      <t>ガイトウ</t>
    </rPh>
    <phoneticPr fontId="4"/>
  </si>
  <si>
    <t>ＦＬ1０Ｗ　ｘ　１</t>
  </si>
  <si>
    <t>ＦＬ4０+30　Ｗ　</t>
  </si>
  <si>
    <t>Ｃ３、逆富士２灯</t>
    <rPh sb="3" eb="4">
      <t>ギャク</t>
    </rPh>
    <rPh sb="4" eb="6">
      <t>フジ</t>
    </rPh>
    <rPh sb="7" eb="8">
      <t>トウ</t>
    </rPh>
    <phoneticPr fontId="4"/>
  </si>
  <si>
    <t>ＦＬ２０Ｗ　ｘ　1</t>
  </si>
  <si>
    <t>Ｃ４、逆富士２灯　防湿</t>
    <rPh sb="3" eb="4">
      <t>ギャク</t>
    </rPh>
    <rPh sb="4" eb="6">
      <t>フジ</t>
    </rPh>
    <rPh sb="7" eb="8">
      <t>トウ</t>
    </rPh>
    <rPh sb="9" eb="10">
      <t>ボウ</t>
    </rPh>
    <rPh sb="10" eb="11">
      <t>シツ</t>
    </rPh>
    <phoneticPr fontId="4"/>
  </si>
  <si>
    <t>ＦＬ４０Ｗ　ｘ　2　笠付</t>
    <rPh sb="10" eb="11">
      <t>カサ</t>
    </rPh>
    <rPh sb="11" eb="12">
      <t>ツキ</t>
    </rPh>
    <phoneticPr fontId="4"/>
  </si>
  <si>
    <t>Ｅ、天井直付　2　灯</t>
    <rPh sb="2" eb="4">
      <t>テンジョウ</t>
    </rPh>
    <rPh sb="4" eb="6">
      <t>ジカツケ</t>
    </rPh>
    <rPh sb="9" eb="10">
      <t>トウ</t>
    </rPh>
    <phoneticPr fontId="4"/>
  </si>
  <si>
    <t>Ｇ、天井直付</t>
    <rPh sb="2" eb="4">
      <t>テンジョウ</t>
    </rPh>
    <rPh sb="4" eb="5">
      <t>ジカ</t>
    </rPh>
    <rPh sb="5" eb="6">
      <t>ツ</t>
    </rPh>
    <phoneticPr fontId="4"/>
  </si>
  <si>
    <t>ＩＬ　60ｗ</t>
  </si>
  <si>
    <t>Ｋ、天井コード吊り</t>
    <rPh sb="2" eb="4">
      <t>テンジョウ</t>
    </rPh>
    <rPh sb="7" eb="8">
      <t>ツ</t>
    </rPh>
    <phoneticPr fontId="4"/>
  </si>
  <si>
    <t>ＦＣＬ　40+30Ｗ　</t>
  </si>
  <si>
    <t>Ｖ1、誘導灯　壁付</t>
    <rPh sb="3" eb="5">
      <t>ユウドウ</t>
    </rPh>
    <rPh sb="5" eb="6">
      <t>トウ</t>
    </rPh>
    <rPh sb="7" eb="8">
      <t>カベ</t>
    </rPh>
    <rPh sb="8" eb="9">
      <t>ツキ</t>
    </rPh>
    <phoneticPr fontId="4"/>
  </si>
  <si>
    <t>W1、誘導灯　天井吊り　両面</t>
    <rPh sb="3" eb="5">
      <t>ユウドウ</t>
    </rPh>
    <rPh sb="5" eb="6">
      <t>トウ</t>
    </rPh>
    <rPh sb="7" eb="9">
      <t>テンジョウ</t>
    </rPh>
    <rPh sb="9" eb="10">
      <t>ツ</t>
    </rPh>
    <rPh sb="12" eb="14">
      <t>リョウメン</t>
    </rPh>
    <phoneticPr fontId="4"/>
  </si>
  <si>
    <t>W2、誘導灯　天井吊り　両面</t>
    <rPh sb="3" eb="5">
      <t>ユウドウ</t>
    </rPh>
    <rPh sb="5" eb="6">
      <t>トウ</t>
    </rPh>
    <rPh sb="7" eb="9">
      <t>テンジョウ</t>
    </rPh>
    <rPh sb="9" eb="10">
      <t>ツ</t>
    </rPh>
    <rPh sb="12" eb="14">
      <t>リョウメン</t>
    </rPh>
    <phoneticPr fontId="4"/>
  </si>
  <si>
    <t>X2、誘導灯　片面天吊り</t>
    <rPh sb="3" eb="5">
      <t>ユウドウ</t>
    </rPh>
    <rPh sb="5" eb="6">
      <t>トウ</t>
    </rPh>
    <rPh sb="7" eb="9">
      <t>カタメン</t>
    </rPh>
    <rPh sb="9" eb="10">
      <t>テン</t>
    </rPh>
    <rPh sb="10" eb="11">
      <t>ツ</t>
    </rPh>
    <phoneticPr fontId="4"/>
  </si>
  <si>
    <t>階段足場</t>
    <rPh sb="0" eb="2">
      <t>カイダン</t>
    </rPh>
    <rPh sb="2" eb="4">
      <t>アシバ</t>
    </rPh>
    <phoneticPr fontId="4"/>
  </si>
  <si>
    <t>外部　10w　ｘ　1　相当</t>
    <rPh sb="0" eb="2">
      <t>ガイブ</t>
    </rPh>
    <rPh sb="11" eb="13">
      <t>ソウトウ</t>
    </rPh>
    <phoneticPr fontId="4"/>
  </si>
  <si>
    <t>Ｌ、ＬＥＤ埋込型４５０ロ</t>
    <rPh sb="7" eb="8">
      <t>カタ</t>
    </rPh>
    <phoneticPr fontId="4"/>
  </si>
  <si>
    <t>FL　3２　ｗ　ｘ　3　相当</t>
    <rPh sb="12" eb="14">
      <t>ソウトウ</t>
    </rPh>
    <phoneticPr fontId="4"/>
  </si>
  <si>
    <t>Ｃ３、直付20形富士型１灯</t>
    <rPh sb="3" eb="4">
      <t>ジカ</t>
    </rPh>
    <rPh sb="4" eb="5">
      <t>ツ</t>
    </rPh>
    <rPh sb="7" eb="8">
      <t>カタ</t>
    </rPh>
    <rPh sb="8" eb="10">
      <t>フジ</t>
    </rPh>
    <rPh sb="10" eb="11">
      <t>カタ</t>
    </rPh>
    <rPh sb="12" eb="13">
      <t>トウ</t>
    </rPh>
    <phoneticPr fontId="4"/>
  </si>
  <si>
    <t>Ｃ４、直付40形富士型2灯</t>
    <rPh sb="3" eb="4">
      <t>ジカ</t>
    </rPh>
    <rPh sb="4" eb="5">
      <t>ツ</t>
    </rPh>
    <rPh sb="7" eb="8">
      <t>カタ</t>
    </rPh>
    <rPh sb="8" eb="10">
      <t>フジ</t>
    </rPh>
    <rPh sb="10" eb="11">
      <t>カタ</t>
    </rPh>
    <rPh sb="12" eb="13">
      <t>トウ</t>
    </rPh>
    <phoneticPr fontId="4"/>
  </si>
  <si>
    <t>W-230　Ｌss10-4-48防湿</t>
    <rPh sb="16" eb="18">
      <t>ボウシツ</t>
    </rPh>
    <phoneticPr fontId="4"/>
  </si>
  <si>
    <t>Ｅ、直付40型ｉスタイル</t>
    <rPh sb="2" eb="4">
      <t>ジカツケ</t>
    </rPh>
    <rPh sb="6" eb="7">
      <t>カタ</t>
    </rPh>
    <phoneticPr fontId="4"/>
  </si>
  <si>
    <t>FL　40　ｗ　ｘ　1　相当</t>
    <rPh sb="12" eb="14">
      <t>ソウトウ</t>
    </rPh>
    <phoneticPr fontId="4"/>
  </si>
  <si>
    <t>Ｇ、ＬＥＤシーリングライト</t>
  </si>
  <si>
    <t>ＩＬ　60w　ｘ　1　相当</t>
    <rPh sb="11" eb="13">
      <t>ソウトウ</t>
    </rPh>
    <phoneticPr fontId="4"/>
  </si>
  <si>
    <t>Ｋ、コード吊り</t>
    <rPh sb="5" eb="6">
      <t>ツ</t>
    </rPh>
    <phoneticPr fontId="4"/>
  </si>
  <si>
    <t>LEDペンダント</t>
  </si>
  <si>
    <t>リニュ－アルプレ－ト共</t>
    <rPh sb="10" eb="11">
      <t>トモ</t>
    </rPh>
    <phoneticPr fontId="4"/>
  </si>
  <si>
    <t>Ｗ1、誘導灯　天吊り</t>
    <rPh sb="3" eb="5">
      <t>ユウドウ</t>
    </rPh>
    <rPh sb="5" eb="6">
      <t>トウ</t>
    </rPh>
    <rPh sb="7" eb="8">
      <t>テン</t>
    </rPh>
    <rPh sb="8" eb="9">
      <t>ツ</t>
    </rPh>
    <phoneticPr fontId="4"/>
  </si>
  <si>
    <t>Ｚ１、非常照明</t>
    <rPh sb="3" eb="5">
      <t>ヒジョウ</t>
    </rPh>
    <rPh sb="5" eb="7">
      <t>ショウメイ</t>
    </rPh>
    <phoneticPr fontId="4"/>
  </si>
  <si>
    <t>Ｗ2、誘導灯　天吊り</t>
    <rPh sb="3" eb="5">
      <t>ユウドウ</t>
    </rPh>
    <rPh sb="5" eb="6">
      <t>トウ</t>
    </rPh>
    <rPh sb="7" eb="8">
      <t>テン</t>
    </rPh>
    <rPh sb="8" eb="9">
      <t>ツ</t>
    </rPh>
    <phoneticPr fontId="4"/>
  </si>
  <si>
    <t>Ｘ2、誘導灯　天吊り</t>
    <rPh sb="3" eb="5">
      <t>ユウドウ</t>
    </rPh>
    <rPh sb="5" eb="6">
      <t>トウ</t>
    </rPh>
    <rPh sb="7" eb="8">
      <t>テン</t>
    </rPh>
    <rPh sb="8" eb="9">
      <t>ツ</t>
    </rPh>
    <phoneticPr fontId="4"/>
  </si>
  <si>
    <t>直付40形富士型1灯</t>
  </si>
  <si>
    <t>　蛍光灯器具をＬＥＤ器具に取替え　67 台</t>
    <rPh sb="1" eb="3">
      <t>ケイコウ</t>
    </rPh>
    <rPh sb="3" eb="4">
      <t>トウ</t>
    </rPh>
    <rPh sb="4" eb="6">
      <t>キグ</t>
    </rPh>
    <rPh sb="10" eb="12">
      <t>キグ</t>
    </rPh>
    <rPh sb="13" eb="14">
      <t>ト</t>
    </rPh>
    <rPh sb="14" eb="15">
      <t>カ</t>
    </rPh>
    <rPh sb="20" eb="21">
      <t>ダイ</t>
    </rPh>
    <phoneticPr fontId="4"/>
  </si>
  <si>
    <t>照明器具処分費</t>
    <rPh sb="0" eb="2">
      <t>ショウメイ</t>
    </rPh>
    <rPh sb="2" eb="4">
      <t>キグ</t>
    </rPh>
    <rPh sb="4" eb="6">
      <t>ショブン</t>
    </rPh>
    <rPh sb="6" eb="7">
      <t>ヒ</t>
    </rPh>
    <phoneticPr fontId="4"/>
  </si>
  <si>
    <t>照明器具収集運搬費</t>
    <rPh sb="0" eb="2">
      <t>ショウメイ</t>
    </rPh>
    <rPh sb="2" eb="4">
      <t>キグ</t>
    </rPh>
    <rPh sb="4" eb="6">
      <t>シュウシュウ</t>
    </rPh>
    <rPh sb="6" eb="9">
      <t>ウンパンヒ</t>
    </rPh>
    <phoneticPr fontId="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</si>
</sst>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0">
    <numFmt numFmtId="176" formatCode="#,##0_);[Red]\(#,##0\)"/>
    <numFmt numFmtId="177" formatCode="0_);[Red]\(0\)"/>
    <numFmt numFmtId="178" formatCode="0_ "/>
    <numFmt numFmtId="179" formatCode="0.0_ "/>
    <numFmt numFmtId="180" formatCode="0.0;[Red]0.0"/>
    <numFmt numFmtId="181" formatCode="0.0_);[Red]\(0.0\)"/>
    <numFmt numFmtId="182" formatCode="#,##0.0_);[Red]\(#,##0.0\)"/>
    <numFmt numFmtId="183" formatCode="0.0"/>
    <numFmt numFmtId="184" formatCode="#,##0_ "/>
    <numFmt numFmtId="185" formatCode="#,##0_ ;[Red]\-#,##0\ "/>
  </numFmts>
  <fonts count="24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12"/>
      <color auto="1"/>
      <name val="Arial"/>
      <family val="2"/>
    </font>
    <font>
      <sz val="6"/>
      <color auto="1"/>
      <name val="ＭＳ Ｐゴシック"/>
      <family val="3"/>
    </font>
    <font>
      <sz val="14"/>
      <color auto="1"/>
      <name val="ＭＳ Ｐ明朝"/>
      <family val="1"/>
    </font>
    <font>
      <sz val="20"/>
      <color auto="1"/>
      <name val="ＭＳ Ｐ明朝"/>
      <family val="1"/>
    </font>
    <font>
      <sz val="11"/>
      <color auto="1"/>
      <name val="ＭＳ Ｐ明朝"/>
      <family val="1"/>
    </font>
    <font>
      <sz val="18"/>
      <color auto="1"/>
      <name val="ＭＳ Ｐ明朝"/>
      <family val="1"/>
    </font>
    <font>
      <sz val="16"/>
      <color auto="1"/>
      <name val="ＭＳ Ｐ明朝"/>
      <family val="1"/>
    </font>
    <font>
      <sz val="18"/>
      <color auto="1"/>
      <name val="ＭＳ Ｐゴシック"/>
      <family val="3"/>
    </font>
    <font>
      <sz val="8"/>
      <color auto="1"/>
      <name val="ＭＳ Ｐ明朝"/>
      <family val="1"/>
    </font>
    <font>
      <sz val="12"/>
      <color auto="1"/>
      <name val="ＭＳ Ｐ明朝"/>
      <family val="1"/>
    </font>
    <font>
      <sz val="12"/>
      <color auto="1"/>
      <name val="ＭＳ 明朝"/>
      <family val="1"/>
    </font>
    <font>
      <sz val="10"/>
      <color auto="1"/>
      <name val="ＭＳ 明朝"/>
      <family val="1"/>
    </font>
    <font>
      <sz val="11"/>
      <color auto="1"/>
      <name val="ＭＳ 明朝"/>
      <family val="1"/>
    </font>
    <font>
      <sz val="12"/>
      <color indexed="8"/>
      <name val="ＭＳ Ｐ明朝"/>
      <family val="1"/>
    </font>
    <font>
      <sz val="12"/>
      <color theme="1"/>
      <name val="ＭＳ 明朝"/>
      <family val="1"/>
    </font>
    <font>
      <sz val="12"/>
      <color theme="1"/>
      <name val="ＭＳ Ｐ明朝"/>
      <family val="1"/>
    </font>
    <font>
      <sz val="12"/>
      <color rgb="FFFF0000"/>
      <name val="ＭＳ Ｐ明朝"/>
      <family val="1"/>
    </font>
    <font>
      <sz val="9"/>
      <color auto="1"/>
      <name val="ＭＳ 明朝"/>
      <family val="1"/>
    </font>
    <font>
      <sz val="9"/>
      <color auto="1"/>
      <name val="ＭＳ Ｐ明朝"/>
      <family val="1"/>
    </font>
    <font>
      <sz val="12"/>
      <color indexed="10"/>
      <name val="ＭＳ Ｐ明朝"/>
      <family val="1"/>
    </font>
    <font>
      <sz val="10"/>
      <color auto="1"/>
      <name val="ＭＳ Ｐ明朝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3">
    <xf numFmtId="0" fontId="0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/>
    <xf numFmtId="0" fontId="1" fillId="0" borderId="0"/>
    <xf numFmtId="38" fontId="1" fillId="0" borderId="0" applyFont="0" applyFill="0" applyBorder="0" applyAlignment="0" applyProtection="0"/>
  </cellStyleXfs>
  <cellXfs count="239">
    <xf numFmtId="0" fontId="0" fillId="0" borderId="0" xfId="0"/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0" xfId="0" applyFont="1"/>
    <xf numFmtId="0" fontId="7" fillId="0" borderId="1" xfId="0" applyFont="1" applyBorder="1"/>
    <xf numFmtId="0" fontId="7" fillId="0" borderId="0" xfId="0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38" fontId="5" fillId="0" borderId="0" xfId="22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9" xfId="0" applyFont="1" applyBorder="1" applyAlignment="1">
      <alignment horizontal="center"/>
    </xf>
    <xf numFmtId="0" fontId="7" fillId="0" borderId="0" xfId="0" applyFont="1" applyBorder="1"/>
    <xf numFmtId="0" fontId="8" fillId="0" borderId="10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distributed" vertical="distributed"/>
    </xf>
    <xf numFmtId="0" fontId="5" fillId="0" borderId="15" xfId="0" applyFont="1" applyBorder="1" applyAlignment="1">
      <alignment horizontal="distributed" vertical="distributed"/>
    </xf>
    <xf numFmtId="0" fontId="10" fillId="0" borderId="14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76" fontId="0" fillId="0" borderId="0" xfId="0" applyNumberFormat="1"/>
    <xf numFmtId="177" fontId="0" fillId="0" borderId="0" xfId="0" applyNumberFormat="1"/>
    <xf numFmtId="38" fontId="5" fillId="0" borderId="16" xfId="22" applyFont="1" applyFill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1" xfId="0" applyFont="1" applyBorder="1" applyAlignment="1">
      <alignment horizontal="distributed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38" fontId="0" fillId="0" borderId="0" xfId="0" applyNumberFormat="1"/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54" fontId="5" fillId="0" borderId="11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0" xfId="0" applyBorder="1"/>
    <xf numFmtId="0" fontId="5" fillId="0" borderId="26" xfId="0" applyFont="1" applyBorder="1" applyAlignment="1">
      <alignment horizontal="center" vertical="center"/>
    </xf>
    <xf numFmtId="0" fontId="9" fillId="0" borderId="27" xfId="0" applyFont="1" applyBorder="1"/>
    <xf numFmtId="0" fontId="9" fillId="0" borderId="28" xfId="0" applyFont="1" applyBorder="1"/>
    <xf numFmtId="0" fontId="9" fillId="0" borderId="29" xfId="0" applyFont="1" applyBorder="1"/>
    <xf numFmtId="0" fontId="9" fillId="0" borderId="30" xfId="0" applyFont="1" applyBorder="1"/>
    <xf numFmtId="0" fontId="9" fillId="0" borderId="7" xfId="0" applyFont="1" applyBorder="1"/>
    <xf numFmtId="0" fontId="9" fillId="0" borderId="31" xfId="0" applyFont="1" applyBorder="1"/>
    <xf numFmtId="0" fontId="9" fillId="0" borderId="28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0" fillId="0" borderId="5" xfId="0" applyBorder="1"/>
    <xf numFmtId="0" fontId="7" fillId="0" borderId="7" xfId="0" applyFont="1" applyBorder="1"/>
    <xf numFmtId="0" fontId="5" fillId="0" borderId="32" xfId="0" applyFont="1" applyBorder="1" applyAlignment="1">
      <alignment horizontal="center" vertical="center"/>
    </xf>
    <xf numFmtId="0" fontId="9" fillId="0" borderId="14" xfId="0" applyFont="1" applyBorder="1"/>
    <xf numFmtId="0" fontId="9" fillId="0" borderId="6" xfId="0" applyFont="1" applyBorder="1"/>
    <xf numFmtId="0" fontId="9" fillId="0" borderId="20" xfId="0" applyFont="1" applyBorder="1"/>
    <xf numFmtId="0" fontId="9" fillId="0" borderId="15" xfId="0" applyFont="1" applyBorder="1"/>
    <xf numFmtId="0" fontId="9" fillId="0" borderId="11" xfId="0" applyFont="1" applyBorder="1"/>
    <xf numFmtId="0" fontId="9" fillId="0" borderId="33" xfId="0" applyFont="1" applyBorder="1"/>
    <xf numFmtId="0" fontId="9" fillId="0" borderId="34" xfId="0" applyFont="1" applyBorder="1"/>
    <xf numFmtId="0" fontId="9" fillId="0" borderId="11" xfId="0" applyFont="1" applyBorder="1" applyAlignment="1">
      <alignment horizontal="center"/>
    </xf>
    <xf numFmtId="0" fontId="5" fillId="0" borderId="35" xfId="0" applyFont="1" applyBorder="1" applyAlignment="1">
      <alignment horizontal="center" vertical="center"/>
    </xf>
    <xf numFmtId="0" fontId="9" fillId="0" borderId="10" xfId="0" applyFont="1" applyBorder="1"/>
    <xf numFmtId="0" fontId="9" fillId="0" borderId="36" xfId="0" applyFont="1" applyBorder="1" applyAlignment="1">
      <alignment horizontal="center"/>
    </xf>
    <xf numFmtId="0" fontId="9" fillId="0" borderId="36" xfId="0" applyFont="1" applyBorder="1"/>
    <xf numFmtId="0" fontId="9" fillId="0" borderId="17" xfId="0" applyFont="1" applyBorder="1"/>
    <xf numFmtId="0" fontId="9" fillId="0" borderId="37" xfId="0" applyFont="1" applyBorder="1"/>
    <xf numFmtId="0" fontId="0" fillId="0" borderId="10" xfId="0" applyBorder="1"/>
    <xf numFmtId="0" fontId="12" fillId="0" borderId="36" xfId="0" applyFont="1" applyBorder="1"/>
    <xf numFmtId="0" fontId="7" fillId="0" borderId="36" xfId="0" applyFont="1" applyBorder="1"/>
    <xf numFmtId="0" fontId="12" fillId="0" borderId="14" xfId="0" applyFont="1" applyBorder="1" applyAlignment="1">
      <alignment horizontal="distributed"/>
    </xf>
    <xf numFmtId="0" fontId="12" fillId="0" borderId="6" xfId="0" applyFont="1" applyBorder="1" applyAlignment="1">
      <alignment horizontal="distributed"/>
    </xf>
    <xf numFmtId="0" fontId="12" fillId="0" borderId="20" xfId="0" applyFont="1" applyBorder="1" applyAlignment="1">
      <alignment horizontal="distributed"/>
    </xf>
    <xf numFmtId="0" fontId="12" fillId="0" borderId="15" xfId="0" applyFont="1" applyBorder="1" applyAlignment="1">
      <alignment horizontal="distributed"/>
    </xf>
    <xf numFmtId="0" fontId="12" fillId="3" borderId="6" xfId="0" applyFont="1" applyFill="1" applyBorder="1" applyAlignment="1">
      <alignment horizontal="distributed"/>
    </xf>
    <xf numFmtId="0" fontId="13" fillId="3" borderId="11" xfId="0" applyFont="1" applyFill="1" applyBorder="1" applyAlignment="1">
      <alignment horizontal="left"/>
    </xf>
    <xf numFmtId="0" fontId="12" fillId="3" borderId="11" xfId="0" applyFont="1" applyFill="1" applyBorder="1" applyAlignment="1">
      <alignment horizontal="left"/>
    </xf>
    <xf numFmtId="0" fontId="12" fillId="0" borderId="11" xfId="0" applyFont="1" applyBorder="1" applyAlignment="1">
      <alignment horizontal="distributed"/>
    </xf>
    <xf numFmtId="0" fontId="12" fillId="0" borderId="33" xfId="0" applyFont="1" applyBorder="1" applyAlignment="1">
      <alignment horizontal="distributed"/>
    </xf>
    <xf numFmtId="0" fontId="12" fillId="0" borderId="34" xfId="0" applyFont="1" applyBorder="1" applyAlignment="1">
      <alignment horizontal="distributed"/>
    </xf>
    <xf numFmtId="0" fontId="13" fillId="0" borderId="11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56" fontId="13" fillId="0" borderId="7" xfId="0" applyNumberFormat="1" applyFont="1" applyBorder="1" applyAlignment="1">
      <alignment horizontal="left"/>
    </xf>
    <xf numFmtId="0" fontId="12" fillId="0" borderId="11" xfId="0" applyFont="1" applyBorder="1" applyAlignment="1">
      <alignment horizontal="distributed" wrapText="1"/>
    </xf>
    <xf numFmtId="0" fontId="12" fillId="0" borderId="6" xfId="0" applyFont="1" applyBorder="1" applyAlignment="1">
      <alignment horizontal="left"/>
    </xf>
    <xf numFmtId="0" fontId="12" fillId="2" borderId="6" xfId="0" applyFont="1" applyFill="1" applyBorder="1" applyAlignment="1">
      <alignment horizontal="left"/>
    </xf>
    <xf numFmtId="0" fontId="12" fillId="0" borderId="11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8" xfId="0" applyFont="1" applyBorder="1"/>
    <xf numFmtId="0" fontId="12" fillId="0" borderId="11" xfId="0" applyFont="1" applyBorder="1"/>
    <xf numFmtId="0" fontId="13" fillId="3" borderId="11" xfId="0" applyFont="1" applyFill="1" applyBorder="1" applyAlignment="1">
      <alignment horizontal="center"/>
    </xf>
    <xf numFmtId="0" fontId="13" fillId="0" borderId="7" xfId="0" applyFont="1" applyBorder="1" applyAlignment="1">
      <alignment horizontal="distributed"/>
    </xf>
    <xf numFmtId="0" fontId="13" fillId="0" borderId="11" xfId="0" applyFont="1" applyBorder="1" applyAlignment="1">
      <alignment horizontal="left" shrinkToFit="1"/>
    </xf>
    <xf numFmtId="0" fontId="13" fillId="0" borderId="36" xfId="0" applyFont="1" applyBorder="1" applyAlignment="1">
      <alignment horizontal="left"/>
    </xf>
    <xf numFmtId="0" fontId="13" fillId="0" borderId="11" xfId="0" applyFont="1" applyBorder="1"/>
    <xf numFmtId="0" fontId="5" fillId="0" borderId="38" xfId="0" applyFont="1" applyBorder="1" applyAlignment="1">
      <alignment horizontal="center" vertical="center"/>
    </xf>
    <xf numFmtId="0" fontId="12" fillId="0" borderId="39" xfId="0" applyFont="1" applyBorder="1"/>
    <xf numFmtId="38" fontId="12" fillId="0" borderId="11" xfId="0" applyNumberFormat="1" applyFont="1" applyBorder="1" applyAlignment="1">
      <alignment horizontal="center"/>
    </xf>
    <xf numFmtId="9" fontId="12" fillId="3" borderId="11" xfId="0" applyNumberFormat="1" applyFont="1" applyFill="1" applyBorder="1" applyAlignment="1">
      <alignment horizontal="center"/>
    </xf>
    <xf numFmtId="0" fontId="12" fillId="0" borderId="12" xfId="0" applyFont="1" applyBorder="1"/>
    <xf numFmtId="0" fontId="12" fillId="0" borderId="33" xfId="0" applyFont="1" applyBorder="1"/>
    <xf numFmtId="0" fontId="12" fillId="3" borderId="11" xfId="0" applyFont="1" applyFill="1" applyBorder="1"/>
    <xf numFmtId="0" fontId="12" fillId="0" borderId="34" xfId="0" applyFont="1" applyBorder="1"/>
    <xf numFmtId="0" fontId="12" fillId="2" borderId="11" xfId="0" applyFont="1" applyFill="1" applyBorder="1"/>
    <xf numFmtId="0" fontId="0" fillId="0" borderId="11" xfId="0" applyBorder="1"/>
    <xf numFmtId="0" fontId="12" fillId="2" borderId="11" xfId="0" applyFont="1" applyFill="1" applyBorder="1" applyAlignment="1">
      <alignment horizontal="distributed"/>
    </xf>
    <xf numFmtId="0" fontId="12" fillId="3" borderId="11" xfId="0" applyFont="1" applyFill="1" applyBorder="1" applyAlignment="1">
      <alignment horizontal="distributed"/>
    </xf>
    <xf numFmtId="0" fontId="7" fillId="2" borderId="11" xfId="0" applyFont="1" applyFill="1" applyBorder="1"/>
    <xf numFmtId="0" fontId="13" fillId="3" borderId="11" xfId="0" applyFont="1" applyFill="1" applyBorder="1" applyAlignment="1">
      <alignment shrinkToFit="1"/>
    </xf>
    <xf numFmtId="0" fontId="14" fillId="0" borderId="11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7" fillId="0" borderId="12" xfId="0" applyFont="1" applyBorder="1"/>
    <xf numFmtId="0" fontId="15" fillId="3" borderId="11" xfId="0" applyFont="1" applyFill="1" applyBorder="1"/>
    <xf numFmtId="0" fontId="15" fillId="3" borderId="11" xfId="0" applyFont="1" applyFill="1" applyBorder="1" applyAlignment="1">
      <alignment shrinkToFit="1"/>
    </xf>
    <xf numFmtId="0" fontId="7" fillId="3" borderId="12" xfId="0" applyFont="1" applyFill="1" applyBorder="1"/>
    <xf numFmtId="0" fontId="7" fillId="0" borderId="39" xfId="0" applyFont="1" applyBorder="1"/>
    <xf numFmtId="0" fontId="12" fillId="0" borderId="39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12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3" borderId="11" xfId="0" applyFont="1" applyFill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7" fillId="0" borderId="11" xfId="0" applyFont="1" applyBorder="1"/>
    <xf numFmtId="178" fontId="12" fillId="0" borderId="11" xfId="0" applyNumberFormat="1" applyFont="1" applyBorder="1"/>
    <xf numFmtId="178" fontId="12" fillId="0" borderId="12" xfId="0" applyNumberFormat="1" applyFont="1" applyBorder="1" applyAlignment="1">
      <alignment horizontal="right" vertical="center"/>
    </xf>
    <xf numFmtId="178" fontId="12" fillId="0" borderId="40" xfId="0" applyNumberFormat="1" applyFont="1" applyBorder="1" applyAlignment="1">
      <alignment horizontal="right" vertical="center"/>
    </xf>
    <xf numFmtId="178" fontId="12" fillId="0" borderId="39" xfId="0" applyNumberFormat="1" applyFont="1" applyBorder="1" applyAlignment="1">
      <alignment horizontal="right" vertical="center"/>
    </xf>
    <xf numFmtId="179" fontId="12" fillId="0" borderId="11" xfId="0" applyNumberFormat="1" applyFont="1" applyBorder="1"/>
    <xf numFmtId="0" fontId="16" fillId="3" borderId="11" xfId="0" applyFont="1" applyFill="1" applyBorder="1"/>
    <xf numFmtId="177" fontId="13" fillId="3" borderId="11" xfId="0" applyNumberFormat="1" applyFont="1" applyFill="1" applyBorder="1"/>
    <xf numFmtId="177" fontId="13" fillId="3" borderId="11" xfId="0" applyNumberFormat="1" applyFont="1" applyFill="1" applyBorder="1" applyAlignment="1">
      <alignment horizontal="right"/>
    </xf>
    <xf numFmtId="0" fontId="12" fillId="0" borderId="11" xfId="0" applyFont="1" applyBorder="1" applyAlignment="1">
      <alignment horizontal="right"/>
    </xf>
    <xf numFmtId="180" fontId="12" fillId="2" borderId="11" xfId="0" applyNumberFormat="1" applyFont="1" applyFill="1" applyBorder="1"/>
    <xf numFmtId="180" fontId="12" fillId="0" borderId="12" xfId="0" applyNumberFormat="1" applyFont="1" applyBorder="1"/>
    <xf numFmtId="181" fontId="13" fillId="2" borderId="11" xfId="0" applyNumberFormat="1" applyFont="1" applyFill="1" applyBorder="1" applyAlignment="1">
      <alignment horizontal="right"/>
    </xf>
    <xf numFmtId="176" fontId="13" fillId="3" borderId="11" xfId="0" applyNumberFormat="1" applyFont="1" applyFill="1" applyBorder="1" applyAlignment="1">
      <alignment horizontal="right"/>
    </xf>
    <xf numFmtId="176" fontId="13" fillId="2" borderId="11" xfId="0" applyNumberFormat="1" applyFont="1" applyFill="1" applyBorder="1" applyAlignment="1">
      <alignment horizontal="right"/>
    </xf>
    <xf numFmtId="182" fontId="13" fillId="0" borderId="11" xfId="0" applyNumberFormat="1" applyFont="1" applyFill="1" applyBorder="1"/>
    <xf numFmtId="176" fontId="13" fillId="3" borderId="11" xfId="0" applyNumberFormat="1" applyFont="1" applyFill="1" applyBorder="1"/>
    <xf numFmtId="176" fontId="13" fillId="0" borderId="11" xfId="0" applyNumberFormat="1" applyFont="1" applyBorder="1" applyAlignment="1">
      <alignment horizontal="right"/>
    </xf>
    <xf numFmtId="176" fontId="12" fillId="0" borderId="39" xfId="0" applyNumberFormat="1" applyFont="1" applyBorder="1"/>
    <xf numFmtId="183" fontId="12" fillId="0" borderId="11" xfId="0" applyNumberFormat="1" applyFont="1" applyBorder="1"/>
    <xf numFmtId="0" fontId="12" fillId="3" borderId="39" xfId="0" applyFont="1" applyFill="1" applyBorder="1"/>
    <xf numFmtId="180" fontId="12" fillId="3" borderId="11" xfId="0" applyNumberFormat="1" applyFont="1" applyFill="1" applyBorder="1"/>
    <xf numFmtId="176" fontId="17" fillId="3" borderId="11" xfId="0" applyNumberFormat="1" applyFont="1" applyFill="1" applyBorder="1" applyAlignment="1">
      <alignment horizontal="right"/>
    </xf>
    <xf numFmtId="177" fontId="17" fillId="3" borderId="11" xfId="0" applyNumberFormat="1" applyFont="1" applyFill="1" applyBorder="1" applyAlignment="1">
      <alignment horizontal="right"/>
    </xf>
    <xf numFmtId="176" fontId="17" fillId="0" borderId="11" xfId="0" applyNumberFormat="1" applyFont="1" applyFill="1" applyBorder="1" applyAlignment="1">
      <alignment horizontal="right"/>
    </xf>
    <xf numFmtId="182" fontId="13" fillId="3" borderId="11" xfId="0" applyNumberFormat="1" applyFont="1" applyFill="1" applyBorder="1" applyAlignment="1">
      <alignment horizontal="right"/>
    </xf>
    <xf numFmtId="181" fontId="13" fillId="0" borderId="11" xfId="0" applyNumberFormat="1" applyFont="1" applyBorder="1" applyAlignment="1">
      <alignment horizontal="right"/>
    </xf>
    <xf numFmtId="177" fontId="13" fillId="0" borderId="11" xfId="0" applyNumberFormat="1" applyFont="1" applyBorder="1" applyAlignment="1">
      <alignment horizontal="right"/>
    </xf>
    <xf numFmtId="38" fontId="13" fillId="0" borderId="11" xfId="0" applyNumberFormat="1" applyFont="1" applyBorder="1"/>
    <xf numFmtId="3" fontId="12" fillId="3" borderId="7" xfId="0" applyNumberFormat="1" applyFont="1" applyFill="1" applyBorder="1"/>
    <xf numFmtId="38" fontId="12" fillId="0" borderId="11" xfId="0" applyNumberFormat="1" applyFont="1" applyBorder="1"/>
    <xf numFmtId="3" fontId="12" fillId="0" borderId="10" xfId="0" applyNumberFormat="1" applyFont="1" applyBorder="1"/>
    <xf numFmtId="3" fontId="12" fillId="2" borderId="11" xfId="0" applyNumberFormat="1" applyFont="1" applyFill="1" applyBorder="1"/>
    <xf numFmtId="3" fontId="12" fillId="0" borderId="11" xfId="0" applyNumberFormat="1" applyFont="1" applyBorder="1"/>
    <xf numFmtId="3" fontId="12" fillId="2" borderId="7" xfId="0" applyNumberFormat="1" applyFont="1" applyFill="1" applyBorder="1"/>
    <xf numFmtId="3" fontId="12" fillId="0" borderId="7" xfId="0" applyNumberFormat="1" applyFont="1" applyBorder="1"/>
    <xf numFmtId="3" fontId="12" fillId="0" borderId="12" xfId="0" applyNumberFormat="1" applyFont="1" applyBorder="1"/>
    <xf numFmtId="3" fontId="12" fillId="0" borderId="14" xfId="0" applyNumberFormat="1" applyFont="1" applyBorder="1"/>
    <xf numFmtId="3" fontId="18" fillId="3" borderId="7" xfId="0" applyNumberFormat="1" applyFont="1" applyFill="1" applyBorder="1"/>
    <xf numFmtId="3" fontId="19" fillId="3" borderId="7" xfId="0" applyNumberFormat="1" applyFont="1" applyFill="1" applyBorder="1"/>
    <xf numFmtId="38" fontId="12" fillId="3" borderId="11" xfId="0" applyNumberFormat="1" applyFont="1" applyFill="1" applyBorder="1"/>
    <xf numFmtId="38" fontId="12" fillId="0" borderId="39" xfId="22" applyFont="1" applyBorder="1"/>
    <xf numFmtId="38" fontId="12" fillId="0" borderId="12" xfId="22" applyFont="1" applyBorder="1"/>
    <xf numFmtId="38" fontId="12" fillId="0" borderId="33" xfId="22" applyFont="1" applyBorder="1"/>
    <xf numFmtId="38" fontId="12" fillId="3" borderId="12" xfId="22" applyFont="1" applyFill="1" applyBorder="1" applyAlignment="1">
      <alignment horizontal="right" vertical="center" wrapText="1"/>
    </xf>
    <xf numFmtId="0" fontId="0" fillId="3" borderId="40" xfId="0" applyFill="1" applyBorder="1" applyAlignment="1">
      <alignment horizontal="right" vertical="center" wrapText="1"/>
    </xf>
    <xf numFmtId="0" fontId="0" fillId="3" borderId="39" xfId="0" applyFill="1" applyBorder="1" applyAlignment="1">
      <alignment horizontal="right" vertical="center" wrapText="1"/>
    </xf>
    <xf numFmtId="38" fontId="12" fillId="0" borderId="34" xfId="22" applyFont="1" applyBorder="1"/>
    <xf numFmtId="38" fontId="18" fillId="3" borderId="11" xfId="4" applyFont="1" applyFill="1" applyBorder="1"/>
    <xf numFmtId="0" fontId="5" fillId="0" borderId="41" xfId="0" applyFont="1" applyBorder="1" applyAlignment="1">
      <alignment horizontal="center" vertical="center"/>
    </xf>
    <xf numFmtId="0" fontId="12" fillId="0" borderId="42" xfId="0" applyFont="1" applyBorder="1"/>
    <xf numFmtId="0" fontId="12" fillId="3" borderId="22" xfId="0" applyFont="1" applyFill="1" applyBorder="1"/>
    <xf numFmtId="0" fontId="12" fillId="0" borderId="22" xfId="0" applyFont="1" applyBorder="1"/>
    <xf numFmtId="0" fontId="19" fillId="3" borderId="22" xfId="0" applyFont="1" applyFill="1" applyBorder="1"/>
    <xf numFmtId="37" fontId="19" fillId="3" borderId="22" xfId="0" applyNumberFormat="1" applyFont="1" applyFill="1" applyBorder="1"/>
    <xf numFmtId="38" fontId="12" fillId="0" borderId="22" xfId="0" applyNumberFormat="1" applyFont="1" applyBorder="1" applyAlignment="1">
      <alignment horizontal="center"/>
    </xf>
    <xf numFmtId="9" fontId="12" fillId="0" borderId="11" xfId="0" applyNumberFormat="1" applyFont="1" applyBorder="1" applyAlignment="1">
      <alignment horizontal="center"/>
    </xf>
    <xf numFmtId="0" fontId="12" fillId="0" borderId="43" xfId="0" applyFont="1" applyBorder="1"/>
    <xf numFmtId="0" fontId="19" fillId="0" borderId="43" xfId="0" applyFont="1" applyBorder="1"/>
    <xf numFmtId="184" fontId="19" fillId="0" borderId="43" xfId="0" applyNumberFormat="1" applyFont="1" applyBorder="1"/>
    <xf numFmtId="0" fontId="12" fillId="0" borderId="44" xfId="0" applyFont="1" applyBorder="1"/>
    <xf numFmtId="0" fontId="12" fillId="0" borderId="43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0" fillId="3" borderId="46" xfId="0" applyFont="1" applyFill="1" applyBorder="1" applyAlignment="1">
      <alignment horizontal="left"/>
    </xf>
    <xf numFmtId="0" fontId="21" fillId="3" borderId="22" xfId="0" applyFont="1" applyFill="1" applyBorder="1" applyAlignment="1">
      <alignment horizontal="left" shrinkToFit="1"/>
    </xf>
    <xf numFmtId="0" fontId="12" fillId="0" borderId="47" xfId="0" applyFont="1" applyBorder="1"/>
    <xf numFmtId="38" fontId="12" fillId="0" borderId="22" xfId="22" applyFont="1" applyBorder="1" applyAlignment="1">
      <alignment horizontal="left"/>
    </xf>
    <xf numFmtId="38" fontId="7" fillId="0" borderId="22" xfId="22" applyFont="1" applyBorder="1" applyAlignment="1">
      <alignment horizontal="center"/>
    </xf>
    <xf numFmtId="38" fontId="7" fillId="0" borderId="22" xfId="22" applyFont="1" applyBorder="1" applyAlignment="1">
      <alignment horizontal="left"/>
    </xf>
    <xf numFmtId="184" fontId="7" fillId="0" borderId="0" xfId="0" applyNumberFormat="1" applyFont="1" applyAlignment="1">
      <alignment horizontal="center"/>
    </xf>
    <xf numFmtId="38" fontId="12" fillId="0" borderId="22" xfId="22" applyFont="1" applyBorder="1"/>
    <xf numFmtId="0" fontId="12" fillId="0" borderId="0" xfId="0" applyFont="1"/>
    <xf numFmtId="38" fontId="12" fillId="0" borderId="0" xfId="0" applyNumberFormat="1" applyFont="1" applyAlignment="1">
      <alignment horizontal="center"/>
    </xf>
    <xf numFmtId="57" fontId="14" fillId="0" borderId="24" xfId="0" applyNumberFormat="1" applyFont="1" applyBorder="1" applyAlignment="1">
      <alignment horizontal="right"/>
    </xf>
    <xf numFmtId="49" fontId="22" fillId="0" borderId="22" xfId="0" applyNumberFormat="1" applyFont="1" applyBorder="1"/>
    <xf numFmtId="0" fontId="14" fillId="0" borderId="22" xfId="0" applyFont="1" applyBorder="1" applyAlignment="1">
      <alignment horizontal="center"/>
    </xf>
    <xf numFmtId="0" fontId="23" fillId="0" borderId="22" xfId="0" applyFont="1" applyBorder="1" applyAlignment="1">
      <alignment horizontal="left" shrinkToFit="1"/>
    </xf>
    <xf numFmtId="0" fontId="21" fillId="0" borderId="22" xfId="0" applyFont="1" applyBorder="1" applyAlignment="1">
      <alignment horizontal="left" shrinkToFit="1"/>
    </xf>
    <xf numFmtId="0" fontId="14" fillId="0" borderId="22" xfId="0" applyFont="1" applyBorder="1"/>
    <xf numFmtId="0" fontId="14" fillId="0" borderId="22" xfId="0" applyFont="1" applyBorder="1" applyAlignment="1">
      <alignment horizontal="left"/>
    </xf>
    <xf numFmtId="38" fontId="12" fillId="0" borderId="43" xfId="0" applyNumberFormat="1" applyFont="1" applyBorder="1"/>
    <xf numFmtId="38" fontId="7" fillId="0" borderId="43" xfId="22" applyFont="1" applyBorder="1" applyAlignment="1">
      <alignment horizontal="center"/>
    </xf>
    <xf numFmtId="0" fontId="12" fillId="3" borderId="39" xfId="0" applyFont="1" applyFill="1" applyBorder="1" applyAlignment="1">
      <alignment shrinkToFit="1"/>
    </xf>
    <xf numFmtId="180" fontId="12" fillId="3" borderId="11" xfId="0" applyNumberFormat="1" applyFont="1" applyFill="1" applyBorder="1" applyAlignment="1">
      <alignment shrinkToFit="1"/>
    </xf>
    <xf numFmtId="38" fontId="23" fillId="3" borderId="22" xfId="0" applyNumberFormat="1" applyFont="1" applyFill="1" applyBorder="1"/>
    <xf numFmtId="38" fontId="12" fillId="0" borderId="36" xfId="4" applyFont="1" applyFill="1" applyBorder="1"/>
    <xf numFmtId="38" fontId="7" fillId="0" borderId="22" xfId="0" applyNumberFormat="1" applyFont="1" applyBorder="1" applyAlignment="1">
      <alignment horizontal="center" shrinkToFit="1"/>
    </xf>
    <xf numFmtId="0" fontId="20" fillId="0" borderId="46" xfId="0" applyFont="1" applyFill="1" applyBorder="1" applyAlignment="1">
      <alignment horizontal="left"/>
    </xf>
    <xf numFmtId="3" fontId="23" fillId="3" borderId="22" xfId="0" applyNumberFormat="1" applyFont="1" applyFill="1" applyBorder="1" applyAlignment="1">
      <alignment horizontal="left"/>
    </xf>
    <xf numFmtId="0" fontId="21" fillId="0" borderId="22" xfId="0" applyFont="1" applyBorder="1" applyAlignment="1">
      <alignment horizontal="left"/>
    </xf>
    <xf numFmtId="38" fontId="7" fillId="0" borderId="11" xfId="4" applyFont="1" applyFill="1" applyBorder="1" applyAlignment="1">
      <alignment horizontal="left"/>
    </xf>
    <xf numFmtId="0" fontId="21" fillId="0" borderId="22" xfId="0" applyFont="1" applyBorder="1"/>
    <xf numFmtId="185" fontId="7" fillId="0" borderId="22" xfId="0" applyNumberFormat="1" applyFont="1" applyBorder="1" applyAlignment="1">
      <alignment horizontal="center"/>
    </xf>
    <xf numFmtId="0" fontId="0" fillId="0" borderId="0" xfId="0"/>
  </cellXfs>
  <cellStyles count="23">
    <cellStyle name="パーセント 2" xfId="1"/>
    <cellStyle name="パーセント 2 2" xfId="2"/>
    <cellStyle name="パーセント 3" xfId="3"/>
    <cellStyle name="桁区切り 2" xfId="4"/>
    <cellStyle name="桁区切り 2 2" xfId="5"/>
    <cellStyle name="桁区切り 2 3" xfId="6"/>
    <cellStyle name="桁区切り 3" xfId="7"/>
    <cellStyle name="桁区切り 4" xfId="8"/>
    <cellStyle name="標準" xfId="0" builtinId="0"/>
    <cellStyle name="標準 2" xfId="9"/>
    <cellStyle name="標準 2 2" xfId="10"/>
    <cellStyle name="標準 2_垣外地区(     機械）" xfId="11"/>
    <cellStyle name="標準 3" xfId="12"/>
    <cellStyle name="標準 3 2" xfId="13"/>
    <cellStyle name="標準 3 2 2" xfId="14"/>
    <cellStyle name="標準 4" xfId="15"/>
    <cellStyle name="標準 5" xfId="16"/>
    <cellStyle name="標準 6" xfId="17"/>
    <cellStyle name="標準 7" xfId="18"/>
    <cellStyle name="標準 8" xfId="19"/>
    <cellStyle name="標準 9" xfId="20"/>
    <cellStyle name="標準_H19建築営繕工事合算経費表" xfId="21"/>
    <cellStyle name="桁区切り" xfId="22" builtinId="6"/>
  </cellStyles>
  <tableStyles count="0" defaultTableStyle="TableStyleMedium9" defaultPivotStyle="PivotStyleLight16"/>
  <colors>
    <mruColors>
      <color rgb="FFCCFFFF"/>
      <color rgb="FFF3FFFF"/>
      <color rgb="FFECFEFD"/>
      <color rgb="FFCCFFCC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externalLink" Target="externalLinks/externalLink2.xml" /><Relationship Id="rId5" Type="http://schemas.openxmlformats.org/officeDocument/2006/relationships/externalLink" Target="externalLinks/externalLink3.xml" /><Relationship Id="rId6" Type="http://schemas.openxmlformats.org/officeDocument/2006/relationships/externalLink" Target="externalLinks/externalLink4.xml" /><Relationship Id="rId7" Type="http://schemas.openxmlformats.org/officeDocument/2006/relationships/externalLink" Target="externalLinks/externalLink5.xml" /><Relationship Id="rId8" Type="http://schemas.openxmlformats.org/officeDocument/2006/relationships/externalLink" Target="externalLinks/externalLink6.xml" /><Relationship Id="rId9" Type="http://schemas.openxmlformats.org/officeDocument/2006/relationships/externalLink" Target="externalLinks/externalLink7.xml" /><Relationship Id="rId10" Type="http://schemas.openxmlformats.org/officeDocument/2006/relationships/externalLink" Target="externalLinks/externalLink8.xml" /><Relationship Id="rId11" Type="http://schemas.openxmlformats.org/officeDocument/2006/relationships/externalLink" Target="externalLinks/externalLink9.xml" /><Relationship Id="rId12" Type="http://schemas.openxmlformats.org/officeDocument/2006/relationships/externalLink" Target="externalLinks/externalLink10.xml" /><Relationship Id="rId13" Type="http://schemas.openxmlformats.org/officeDocument/2006/relationships/externalLink" Target="externalLinks/externalLink11.xml" /><Relationship Id="rId14" Type="http://schemas.openxmlformats.org/officeDocument/2006/relationships/theme" Target="theme/theme1.xml" /><Relationship Id="rId15" Type="http://schemas.openxmlformats.org/officeDocument/2006/relationships/sharedStrings" Target="sharedStrings.xml" /><Relationship Id="rId16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file:///\\L2\d\&#12362;&#20181;&#20107;\&#22969;&#32972;&#29275;&#12459;&#12540;&#12522;&#12531;&#12464;&#22580;\&#35373;&#35336;&#26360;\&#22969;&#32972;&#29275;&#12459;&#12540;&#12522;&#12531;&#12464;&#22580;\&#22522;&#26412;&#35373;&#35336;\&#21442;&#32771;\&#12459;&#12540;&#12522;&#12531;&#12464;&#27010;&#31639;.xls" TargetMode="External" /></Relationships>
</file>

<file path=xl/externalLinks/_rels/externalLink10.xml.rels><?xml version="1.0" encoding="UTF-8"?><Relationships xmlns="http://schemas.openxmlformats.org/package/2006/relationships"><Relationship Id="rId1" Type="http://schemas.microsoft.com/office/2006/relationships/xlExternalLinkPath/xlPathMissing" Target="&#21517;&#31216;" TargetMode="External" /></Relationships>
</file>

<file path=xl/externalLinks/_rels/externalLink11.xml.rels><?xml version="1.0" encoding="UTF-8"?><Relationships xmlns="http://schemas.openxmlformats.org/package/2006/relationships"><Relationship Id="rId1" Type="http://schemas.openxmlformats.org/officeDocument/2006/relationships/externalLinkPath" Target="file:///\\Ts-htgl62e\share2\data\&#21402;&#29983;&#21172;&#20685;&#30465;\&#27494;&#34101;&#30149;&#38498;\7&#21495;&#30149;&#26847;&#25913;&#20462;\7-2\&#25552;&#20986;&#29992;\&#31309;&#31639;\&#26087;%20&#65402;&#65419;&#65439;&#65392;\&#30436;&#27497;&#25499;.xls" TargetMode="External" /></Relationships>
</file>

<file path=xl/externalLinks/_rels/externalLink2.xml.rels><?xml version="1.0" encoding="UTF-8"?><Relationships xmlns="http://schemas.openxmlformats.org/package/2006/relationships"><Relationship Id="rId1" Type="http://schemas.openxmlformats.org/officeDocument/2006/relationships/externalLinkPath" Target="file:///\\BALLADE\&#37117;&#24066;&#35336;&#30011;&#35506;\&#26045;&#35373;&#24314;&#31689;\&#65424;&#65428;&#65403;&#65438;&#65436;\&#32076;&#36027;&#31639;&#20986;\H10&#23398;&#26657;&#25945;&#32946;&#35506;\&#20307;&#32946;&#39208;&#25913;&#20462;\&#21336;&#20385;&#65306;&#38651;&#27671;.xls" TargetMode="External" /></Relationships>
</file>

<file path=xl/externalLinks/_rels/externalLink3.xml.rels><?xml version="1.0" encoding="UTF-8"?>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Local%20Settings\Temporary%20Internet%20Files\Content.IE5\IBAVA9UN\&#12467;&#12500;&#12540;&#65320;160617&#22823;&#20803;&#12288;&#40372;&#23713;&#24037;&#26989;&#39640;&#31561;&#23554;&#38272;&#23398;&#26657;&#22793;&#38651;&#23460;&#22679;&#31689;&#20182;5&#26847;%20(2).xls" TargetMode="External" /></Relationships>
</file>

<file path=xl/externalLinks/_rels/externalLink4.xml.rels><?xml version="1.0" encoding="UTF-8"?>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20843;&#25144;&#39640;&#23554;&#23554;&#25915;&#31185;&#38306;&#20418;\&#20843;&#25144;&#39640;&#23554;&#12288;&#23554;&#25915;&#31185;&#26847;\H150407&#38989;&#26696;&#20869;&#35379;&#12288;&#35211;&#31309;0.64&#12288;&#24314;&#20855;&#12539;&#12460;&#12521;&#12473;&#12539;&#26477;&#12539;&#37329;&#23646;0.4_&#20843;&#25144;&#24037;&#26989;&#39640;&#23554;&#23554;&#25915;&#31185;&#26847;&#26032;&#21942;.xls" TargetMode="External" /></Relationships>
</file>

<file path=xl/externalLinks/_rels/externalLink5.xml.rels><?xml version="1.0" encoding="UTF-8"?><Relationships xmlns="http://schemas.openxmlformats.org/package/2006/relationships"><Relationship Id="rId1" Type="http://schemas.microsoft.com/office/2006/relationships/xlExternalLinkPath/xlPathMissing" Target="AM961101" TargetMode="External" /></Relationships>
</file>

<file path=xl/externalLinks/_rels/externalLink6.xml.rels><?xml version="1.0" encoding="UTF-8"?><Relationships xmlns="http://schemas.openxmlformats.org/package/2006/relationships"><Relationship Id="rId1" Type="http://schemas.openxmlformats.org/officeDocument/2006/relationships/externalLinkPath" Target="file:///\\Tanuki\architecture\&#39640;&#23554;&#20107;&#26989;\11&#31119;&#23798;\&#23554;&#25915;&#31185;&#12539;&#24314;&#35373;&#29872;&#22659;&#26847;&#65288;H16&#35036;&#27491;&#65289;\&#31309;&#31639;\&#20869;&#35379;&#26360;\4&#22238;&#30446;%20&#31119;&#23798;&#39640;&#23554;%20&#26368;&#32066;&#29256;&#12288;050509.xls" TargetMode="External" /></Relationships>
</file>

<file path=xl/externalLinks/_rels/externalLink7.xml.rels><?xml version="1.0" encoding="UTF-8"?><Relationships xmlns="http://schemas.openxmlformats.org/package/2006/relationships"><Relationship Id="rId1" Type="http://schemas.openxmlformats.org/officeDocument/2006/relationships/externalLinkPath" Target="file:///\\L2\d\&#12362;&#20181;&#20107;\&#12356;&#12429;&#12356;&#12429;\&#30495;&#39378;&#20869;&#21335;&#23567;\&#35373;&#35336;&#26360;\&#28201;&#23460;_&#24066;&#21336;&#20385;.xls" TargetMode="External" /></Relationships>
</file>

<file path=xl/externalLinks/_rels/externalLink8.xml.rels><?xml version="1.0" encoding="UTF-8"?>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&#12467;&#12500;&#12540;%20&#65374;%20&#12381;&#12398;2&#12288;&#20843;&#25144;&#39640;&#23554;&#23554;&#25915;&#31185;&#26847;&#12288;&#65320;150904&#20445;&#22338;&#27663;&#12408;&#25552;&#20986;.xls" TargetMode="External" /></Relationships>
</file>

<file path=xl/externalLinks/_rels/externalLink9.xml.rels><?xml version="1.0" encoding="UTF-8"?><Relationships xmlns="http://schemas.openxmlformats.org/package/2006/relationships"><Relationship Id="rId1" Type="http://schemas.openxmlformats.org/officeDocument/2006/relationships/externalLinkPath" Target="file:///\\Tanuki\architecture\Documents%20and%20Settings\DELL3.DELL_GX110_3.000\My%20Documents\H16&#12288;&#20869;&#35379;&#38306;&#20418;&#12288;&#40372;&#23713;&#39640;&#23554;&#12288;&#23554;&#25915;&#31185;&#26847;\&#12467;&#12500;&#12540;%20&#65374;%20&#65320;150929&#26368;&#32066;&#32013;&#21697;&#12288;&#12381;&#12398;&#65298;&#20869;&#35379;&#26360;&#12288;&#21336;&#20385;&#26681;&#25312;&#20837;&#12426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集計"/>
      <sheetName val="コンクリート"/>
      <sheetName val="木工事"/>
      <sheetName val="建具比較"/>
      <sheetName val="電気数量確認"/>
      <sheetName val="基礎数量比較"/>
      <sheetName val="外構"/>
      <sheetName val="木材"/>
      <sheetName val="複合仕上一覧"/>
      <sheetName val="仮設工事"/>
      <sheetName val="躯体調書"/>
      <sheetName val="鉄筋"/>
      <sheetName val="鉄骨拾い"/>
      <sheetName val="溶接換算表"/>
      <sheetName val="鉄骨塗装"/>
      <sheetName val="内装"/>
      <sheetName val="外壁"/>
      <sheetName val="屋根"/>
      <sheetName val="金属工事"/>
      <sheetName val="雑工事代価"/>
      <sheetName val="建具内訳"/>
      <sheetName val="建具調書"/>
      <sheetName val="雑確認数量"/>
      <sheetName val="立山アルミ"/>
      <sheetName val="Sheet14"/>
      <sheetName val="建具廻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17">
          <cell r="AT517">
            <v>29.5</v>
          </cell>
          <cell r="AU517">
            <v>8</v>
          </cell>
          <cell r="AV517">
            <v>295.8</v>
          </cell>
          <cell r="AW517">
            <v>285.60000000000002</v>
          </cell>
          <cell r="AY517">
            <v>1104</v>
          </cell>
          <cell r="BA517">
            <v>64.179999999999993</v>
          </cell>
          <cell r="BB517">
            <v>353.17999999999995</v>
          </cell>
          <cell r="BD517">
            <v>552.40000000000009</v>
          </cell>
          <cell r="BF517">
            <v>122.96000000000002</v>
          </cell>
          <cell r="BG517">
            <v>56.320000000000007</v>
          </cell>
          <cell r="BI517">
            <v>85.9</v>
          </cell>
          <cell r="BK517">
            <v>771.44</v>
          </cell>
          <cell r="BO517">
            <v>220.4</v>
          </cell>
          <cell r="BP517">
            <v>352.85</v>
          </cell>
          <cell r="BQ517">
            <v>1498.8</v>
          </cell>
        </row>
      </sheetData>
      <sheetData sheetId="16"/>
      <sheetData sheetId="17"/>
      <sheetData sheetId="18">
        <row r="4">
          <cell r="B4">
            <v>490.18799999999993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名称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表　　紙"/>
      <sheetName val="分電盤歩掛"/>
    </sheetNames>
    <sheetDataSet>
      <sheetData sheetId="0"/>
      <sheetData sheetId="1">
        <row r="13">
          <cell r="C13" t="str">
            <v>ＥＬＢ</v>
          </cell>
          <cell r="D13" t="str">
            <v>予備</v>
          </cell>
        </row>
        <row r="14">
          <cell r="D14" t="str">
            <v>ＳＰ</v>
          </cell>
        </row>
        <row r="15">
          <cell r="C15" t="str">
            <v>その他</v>
          </cell>
        </row>
        <row r="17">
          <cell r="C17" t="str">
            <v>小計</v>
          </cell>
        </row>
        <row r="18">
          <cell r="D18" t="str">
            <v>取付</v>
          </cell>
        </row>
        <row r="19">
          <cell r="C19" t="str">
            <v>ＭＣＣＢ</v>
          </cell>
          <cell r="D19" t="str">
            <v>予備</v>
          </cell>
        </row>
        <row r="20">
          <cell r="D20" t="str">
            <v>ＳＰ</v>
          </cell>
        </row>
        <row r="21">
          <cell r="D21" t="str">
            <v>取付</v>
          </cell>
        </row>
        <row r="22">
          <cell r="C22" t="str">
            <v>ＥＬＢ</v>
          </cell>
          <cell r="D22" t="str">
            <v>予備</v>
          </cell>
        </row>
        <row r="23">
          <cell r="D23" t="str">
            <v>ＳＰ</v>
          </cell>
        </row>
        <row r="24">
          <cell r="C24" t="str">
            <v>その他</v>
          </cell>
        </row>
        <row r="26">
          <cell r="C26" t="str">
            <v>小計</v>
          </cell>
        </row>
        <row r="27">
          <cell r="D27" t="str">
            <v>取付</v>
          </cell>
        </row>
        <row r="28">
          <cell r="C28" t="str">
            <v>ＭＣＣＢ</v>
          </cell>
          <cell r="D28" t="str">
            <v>予備</v>
          </cell>
        </row>
        <row r="29">
          <cell r="D29" t="str">
            <v>ＳＰ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照明"/>
      <sheetName val="弱電機器"/>
      <sheetName val="Sheet1"/>
      <sheetName val="盤類"/>
      <sheetName val="XXXXXX"/>
      <sheetName val="表紙"/>
      <sheetName val="大総括 "/>
      <sheetName val="建築総括 "/>
      <sheetName val="管理・普通教室棟"/>
      <sheetName val="普通教室棟1"/>
      <sheetName val="渡り廊下"/>
      <sheetName val="普通教室棟"/>
      <sheetName val="拾い書（管理・普通）"/>
      <sheetName val="拾い書（普通）"/>
      <sheetName val="拾い書（渡り廊下） "/>
      <sheetName val="管理棟外階段"/>
      <sheetName val="特別棟外階段"/>
      <sheetName val="ケーブル移設工事"/>
      <sheetName val="飛散防止フィルム工事"/>
      <sheetName val="飛散防止フィルム（予備）"/>
      <sheetName val="屋内運動場"/>
      <sheetName val="代価"/>
      <sheetName val="ﾊﾞｯｸﾃﾞｰﾀ"/>
      <sheetName val="配水池築造"/>
      <sheetName val="C"/>
      <sheetName val="電気設備工事"/>
      <sheetName val="査定一覧表"/>
      <sheetName val="参考共通費計算書"/>
    </sheetNames>
    <sheetDataSet>
      <sheetData sheetId="0">
        <row r="56">
          <cell r="U56" t="str">
            <v>/C</v>
          </cell>
          <cell r="W56" t="str">
            <v>/RE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科目"/>
      <sheetName val="細目"/>
    </sheetNames>
    <sheetDataSet>
      <sheetData sheetId="0"/>
      <sheetData sheetId="1">
        <row r="1">
          <cell r="N1" t="str">
            <v>ｍ</v>
          </cell>
          <cell r="O1" t="str">
            <v>ｍ2</v>
          </cell>
          <cell r="P1" t="str">
            <v>ｍ3</v>
          </cell>
          <cell r="Q1" t="str">
            <v>か所</v>
          </cell>
          <cell r="R1" t="str">
            <v>t</v>
          </cell>
          <cell r="S1" t="str">
            <v>本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M961101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種目（公表）"/>
      <sheetName val="科目（公表）"/>
      <sheetName val="最低基準価格"/>
      <sheetName val="A-1"/>
      <sheetName val="A-2"/>
      <sheetName val="A-3"/>
      <sheetName val="付加仮設"/>
      <sheetName val="表紙"/>
      <sheetName val="種目"/>
      <sheetName val="科目"/>
      <sheetName val="中科目"/>
      <sheetName val="細目"/>
      <sheetName val="別紙(専攻科)"/>
      <sheetName val="別紙(配管)"/>
      <sheetName val="別紙(渡り廊下)"/>
      <sheetName val="別紙(管理棟)"/>
      <sheetName val="別紙(建設環境)"/>
      <sheetName val="見積比較表"/>
      <sheetName val="代価"/>
      <sheetName val="外溝　別紙"/>
      <sheetName val="外溝　代価"/>
      <sheetName val="外溝　排水土工単価根拠"/>
      <sheetName val="排水管代価"/>
      <sheetName val="排水土工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市単価"/>
    </sheetNames>
    <sheetDataSet>
      <sheetData sheetId="0">
        <row r="3">
          <cell r="C3" t="str">
            <v>遣方_隅遣方</v>
          </cell>
          <cell r="D3">
            <v>37</v>
          </cell>
          <cell r="E3" t="str">
            <v>か所</v>
          </cell>
          <cell r="F3">
            <v>6590</v>
          </cell>
        </row>
        <row r="4">
          <cell r="C4" t="str">
            <v>墨出し_躯体_小規模・複雑_Ｓ造</v>
          </cell>
          <cell r="D4">
            <v>39</v>
          </cell>
          <cell r="E4" t="str">
            <v>延ｍ2</v>
          </cell>
          <cell r="F4">
            <v>410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最低基準価格"/>
      <sheetName val="公表種目"/>
      <sheetName val="公表科目"/>
      <sheetName val="表紙"/>
      <sheetName val="A-1"/>
      <sheetName val="A-2"/>
      <sheetName val="A-3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管材代価"/>
      <sheetName val="樹脂製桝代価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N1" t="str">
            <v>m</v>
          </cell>
          <cell r="O1" t="str">
            <v>m2</v>
          </cell>
          <cell r="P1" t="str">
            <v>m3</v>
          </cell>
          <cell r="Q1" t="str">
            <v>箇所</v>
          </cell>
          <cell r="R1" t="str">
            <v>t</v>
          </cell>
          <cell r="S1" t="str">
            <v>本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種目"/>
      <sheetName val="科目"/>
      <sheetName val="細目"/>
      <sheetName val="別紙明細(本体)"/>
      <sheetName val="別紙明細(渡り廊下)"/>
      <sheetName val="別紙明細(機械改修)"/>
      <sheetName val="代価表"/>
      <sheetName val="代価表外構"/>
      <sheetName val="排水土工別紙明細"/>
      <sheetName val="排水土工単価根拠"/>
      <sheetName val="管材代価"/>
      <sheetName val="樹脂製桝代価"/>
      <sheetName val="樹脂製桝単価根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511"/>
  <sheetViews>
    <sheetView showZeros="0" tabSelected="1" view="pageBreakPreview" zoomScale="77" zoomScaleSheetLayoutView="77" workbookViewId="0">
      <selection activeCell="K2" sqref="K2:K3"/>
    </sheetView>
  </sheetViews>
  <sheetFormatPr defaultRowHeight="13.5"/>
  <cols>
    <col min="1" max="1" width="5.109375" customWidth="1"/>
    <col min="2" max="2" width="26.77734375" customWidth="1"/>
    <col min="3" max="3" width="23.88671875" customWidth="1"/>
    <col min="4" max="4" width="4.33203125" customWidth="1"/>
    <col min="5" max="5" width="11.77734375" customWidth="1"/>
    <col min="6" max="6" width="4.33203125" customWidth="1"/>
    <col min="7" max="7" width="11.77734375" customWidth="1"/>
    <col min="8" max="8" width="4.33203125" customWidth="1"/>
    <col min="9" max="9" width="11.77734375" customWidth="1"/>
    <col min="10" max="10" width="4.33203125" customWidth="1"/>
    <col min="11" max="11" width="11.77734375" customWidth="1"/>
    <col min="12" max="12" width="4.33203125" customWidth="1"/>
    <col min="13" max="13" width="6.77734375" customWidth="1"/>
    <col min="14" max="14" width="5.77734375" customWidth="1"/>
  </cols>
  <sheetData>
    <row r="1" spans="1:14" ht="24.75" customHeight="1">
      <c r="B1" s="6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31.95" customHeight="1">
      <c r="A2" s="2"/>
      <c r="B2" s="8"/>
      <c r="C2" s="16"/>
      <c r="D2" s="22"/>
      <c r="E2" s="26"/>
      <c r="F2" s="22"/>
      <c r="G2" s="26"/>
      <c r="H2" s="22"/>
      <c r="I2" s="26"/>
      <c r="J2" s="22"/>
      <c r="K2" s="26"/>
      <c r="L2" s="22"/>
      <c r="M2" s="46"/>
      <c r="N2" s="46"/>
    </row>
    <row r="3" spans="1:14" ht="42" customHeight="1">
      <c r="A3" s="1"/>
      <c r="B3" s="7"/>
      <c r="C3" s="7"/>
      <c r="D3" s="23"/>
      <c r="E3" s="27"/>
      <c r="F3" s="23"/>
      <c r="G3" s="27"/>
      <c r="H3" s="23"/>
      <c r="I3" s="27"/>
      <c r="J3" s="23"/>
      <c r="K3" s="27"/>
      <c r="L3" s="23"/>
      <c r="M3" s="47"/>
      <c r="N3" s="47"/>
    </row>
    <row r="4" spans="1:14" ht="31.95" customHeight="1">
      <c r="A4" s="3"/>
      <c r="B4" s="9" t="s">
        <v>77</v>
      </c>
      <c r="C4" s="17" t="s">
        <v>59</v>
      </c>
      <c r="D4" s="24"/>
      <c r="E4" s="24"/>
      <c r="F4" s="24"/>
      <c r="G4" s="24"/>
      <c r="H4" s="24"/>
      <c r="I4" s="24"/>
      <c r="J4" s="24"/>
      <c r="K4" s="40" t="s">
        <v>5</v>
      </c>
      <c r="L4" s="40"/>
      <c r="M4" s="40"/>
      <c r="N4" s="48"/>
    </row>
    <row r="5" spans="1:14" ht="31.95" customHeight="1">
      <c r="A5" s="4"/>
      <c r="B5" s="10" t="s">
        <v>25</v>
      </c>
      <c r="C5" s="18" t="s">
        <v>61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49"/>
    </row>
    <row r="6" spans="1:14" ht="31.95" customHeight="1">
      <c r="A6" s="4"/>
      <c r="B6" s="11" t="s">
        <v>1</v>
      </c>
      <c r="C6" s="19"/>
      <c r="D6" s="19"/>
      <c r="E6" s="19"/>
      <c r="F6" s="19"/>
      <c r="G6" s="19"/>
      <c r="H6" s="19"/>
      <c r="I6" s="32" t="s">
        <v>36</v>
      </c>
      <c r="J6" s="32"/>
      <c r="K6" s="41" t="s">
        <v>39</v>
      </c>
      <c r="L6" s="41"/>
      <c r="M6" s="41"/>
      <c r="N6" s="50"/>
    </row>
    <row r="7" spans="1:14" ht="31.95" customHeight="1">
      <c r="A7" s="3"/>
      <c r="B7" s="12"/>
      <c r="C7" s="20"/>
      <c r="D7" s="20"/>
      <c r="E7" s="20"/>
      <c r="F7" s="20"/>
      <c r="G7" s="20"/>
      <c r="H7" s="20"/>
      <c r="I7" s="32" t="s">
        <v>41</v>
      </c>
      <c r="J7" s="32"/>
      <c r="K7" s="41" t="s">
        <v>33</v>
      </c>
      <c r="L7" s="41"/>
      <c r="M7" s="41"/>
      <c r="N7" s="50"/>
    </row>
    <row r="8" spans="1:14" ht="31.95" customHeight="1">
      <c r="A8" s="3"/>
      <c r="B8" s="13"/>
      <c r="C8" s="13"/>
      <c r="D8" s="13"/>
      <c r="E8" s="13"/>
      <c r="F8" s="13"/>
      <c r="G8" s="13"/>
      <c r="H8" s="30"/>
      <c r="I8" s="32" t="s">
        <v>43</v>
      </c>
      <c r="J8" s="32"/>
      <c r="K8" s="42">
        <v>45961</v>
      </c>
      <c r="L8" s="41"/>
      <c r="M8" s="41"/>
      <c r="N8" s="50"/>
    </row>
    <row r="9" spans="1:14" ht="31.95" customHeight="1">
      <c r="A9" s="3"/>
      <c r="B9" s="14" t="s">
        <v>62</v>
      </c>
      <c r="C9" s="14"/>
      <c r="D9" s="14"/>
      <c r="E9" s="14"/>
      <c r="F9" s="14"/>
      <c r="G9" s="14"/>
      <c r="H9" s="31"/>
      <c r="I9" s="33"/>
      <c r="J9" s="37"/>
      <c r="K9" s="43"/>
      <c r="L9" s="43"/>
      <c r="M9" s="43"/>
      <c r="N9" s="51"/>
    </row>
    <row r="10" spans="1:14" ht="31.95" customHeight="1">
      <c r="A10" s="3"/>
      <c r="B10" s="14" t="s">
        <v>115</v>
      </c>
      <c r="C10" s="14"/>
      <c r="D10" s="14"/>
      <c r="E10" s="14"/>
      <c r="F10" s="14"/>
      <c r="G10" s="14"/>
      <c r="H10" s="31"/>
      <c r="I10" s="34"/>
      <c r="J10" s="38"/>
      <c r="K10" s="44"/>
      <c r="L10" s="44"/>
      <c r="M10" s="44"/>
      <c r="N10" s="52"/>
    </row>
    <row r="11" spans="1:14" ht="31.95" customHeight="1">
      <c r="A11" s="3"/>
      <c r="B11" s="14" t="s">
        <v>78</v>
      </c>
      <c r="C11" s="14"/>
      <c r="D11" s="14"/>
      <c r="E11" s="14"/>
      <c r="F11" s="14"/>
      <c r="G11" s="14"/>
      <c r="H11" s="31"/>
      <c r="I11" s="34"/>
      <c r="J11" s="38"/>
      <c r="K11" s="44"/>
      <c r="L11" s="44"/>
      <c r="M11" s="44"/>
      <c r="N11" s="52"/>
    </row>
    <row r="12" spans="1:14" ht="31.95" customHeight="1">
      <c r="A12" s="3"/>
      <c r="B12" s="14" t="s">
        <v>79</v>
      </c>
      <c r="C12" s="14"/>
      <c r="D12" s="14"/>
      <c r="E12" s="14"/>
      <c r="F12" s="14"/>
      <c r="G12" s="14"/>
      <c r="H12" s="31"/>
      <c r="I12" s="34"/>
      <c r="J12" s="38"/>
      <c r="K12" s="44"/>
      <c r="L12" s="44"/>
      <c r="M12" s="44"/>
      <c r="N12" s="52"/>
    </row>
    <row r="13" spans="1:14" ht="31.95" customHeight="1">
      <c r="A13" s="3"/>
      <c r="B13" s="14" t="s">
        <v>80</v>
      </c>
      <c r="C13" s="14"/>
      <c r="D13" s="14"/>
      <c r="E13" s="14"/>
      <c r="F13" s="14"/>
      <c r="G13" s="14"/>
      <c r="H13" s="31"/>
      <c r="I13" s="34"/>
      <c r="J13" s="38"/>
      <c r="K13" s="44"/>
      <c r="L13" s="44"/>
      <c r="M13" s="44"/>
      <c r="N13" s="52"/>
    </row>
    <row r="14" spans="1:14" ht="31.95" customHeight="1">
      <c r="A14" s="3"/>
      <c r="B14" s="14"/>
      <c r="C14" s="14"/>
      <c r="D14" s="14"/>
      <c r="E14" s="14"/>
      <c r="F14" s="14"/>
      <c r="G14" s="14"/>
      <c r="H14" s="31"/>
      <c r="I14" s="34"/>
      <c r="J14" s="38"/>
      <c r="K14" s="44"/>
      <c r="L14" s="44"/>
      <c r="M14" s="44"/>
      <c r="N14" s="52"/>
    </row>
    <row r="15" spans="1:14" ht="31.95" customHeight="1">
      <c r="A15" s="5"/>
      <c r="B15" s="15"/>
      <c r="C15" s="21"/>
      <c r="D15" s="21"/>
      <c r="E15" s="21"/>
      <c r="F15" s="21"/>
      <c r="G15" s="21"/>
      <c r="H15" s="21"/>
      <c r="I15" s="35"/>
      <c r="J15" s="39"/>
      <c r="K15" s="45"/>
      <c r="L15" s="45"/>
      <c r="M15" s="45"/>
      <c r="N15" s="53"/>
    </row>
    <row r="30" spans="9:9">
      <c r="I30" s="36"/>
    </row>
    <row r="128" spans="7:7">
      <c r="G128" s="28"/>
    </row>
    <row r="241" spans="7:7">
      <c r="G241" s="29"/>
    </row>
    <row r="511" spans="7:7">
      <c r="G511" s="29"/>
    </row>
  </sheetData>
  <mergeCells count="32">
    <mergeCell ref="C4:J4"/>
    <mergeCell ref="K4:N4"/>
    <mergeCell ref="C5:N5"/>
    <mergeCell ref="B6:H6"/>
    <mergeCell ref="I6:J6"/>
    <mergeCell ref="K6:N6"/>
    <mergeCell ref="B7:H7"/>
    <mergeCell ref="I7:J7"/>
    <mergeCell ref="K7:N7"/>
    <mergeCell ref="B8:H8"/>
    <mergeCell ref="I8:J8"/>
    <mergeCell ref="K8:N8"/>
    <mergeCell ref="B9:H9"/>
    <mergeCell ref="B10:H10"/>
    <mergeCell ref="B11:H11"/>
    <mergeCell ref="B12:H12"/>
    <mergeCell ref="B13:H13"/>
    <mergeCell ref="B14:H14"/>
    <mergeCell ref="B15:H15"/>
    <mergeCell ref="A2:A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N3"/>
    <mergeCell ref="I9:J15"/>
    <mergeCell ref="K9:N15"/>
  </mergeCells>
  <phoneticPr fontId="4"/>
  <pageMargins left="0.78740157480314965" right="0.19685039370078741" top="0.98425196850393704" bottom="0.98425196850393704" header="0.51181102362204722" footer="0.51181102362204722"/>
  <pageSetup paperSize="9" fitToWidth="1" fitToHeight="1" orientation="landscape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G150"/>
  <sheetViews>
    <sheetView showZeros="0" view="pageBreakPreview" zoomScale="90" zoomScaleSheetLayoutView="90" workbookViewId="0">
      <selection activeCell="C2" sqref="C2"/>
    </sheetView>
  </sheetViews>
  <sheetFormatPr defaultRowHeight="13.5"/>
  <cols>
    <col min="1" max="1" width="4.77734375" customWidth="1"/>
    <col min="2" max="2" width="0.88671875" hidden="1" customWidth="1"/>
    <col min="3" max="3" width="31.6640625" customWidth="1"/>
    <col min="4" max="4" width="30.77734375" customWidth="1"/>
    <col min="5" max="5" width="7.77734375" customWidth="1"/>
    <col min="6" max="6" width="10.77734375" customWidth="1"/>
    <col min="7" max="7" width="14.77734375" customWidth="1"/>
    <col min="8" max="8" width="16.44140625" customWidth="1"/>
    <col min="9" max="9" width="22.33203125" customWidth="1"/>
  </cols>
  <sheetData>
    <row r="1" spans="1:9" ht="22.5" customHeight="1">
      <c r="A1" s="55" t="s">
        <v>6</v>
      </c>
      <c r="B1" s="68"/>
      <c r="C1" s="68" t="s">
        <v>7</v>
      </c>
      <c r="D1" s="112" t="s">
        <v>12</v>
      </c>
      <c r="E1" s="112" t="s">
        <v>9</v>
      </c>
      <c r="F1" s="112" t="s">
        <v>27</v>
      </c>
      <c r="G1" s="112" t="s">
        <v>4</v>
      </c>
      <c r="H1" s="112" t="s">
        <v>26</v>
      </c>
      <c r="I1" s="193" t="s">
        <v>13</v>
      </c>
    </row>
    <row r="2" spans="1:9" ht="22.5" customHeight="1">
      <c r="A2" s="56"/>
      <c r="B2" s="69"/>
      <c r="C2" s="86"/>
      <c r="D2" s="113"/>
      <c r="E2" s="133"/>
      <c r="F2" s="113"/>
      <c r="G2" s="113"/>
      <c r="H2" s="185"/>
      <c r="I2" s="194"/>
    </row>
    <row r="3" spans="1:9" ht="22.5" customHeight="1">
      <c r="A3" s="57"/>
      <c r="B3" s="70"/>
      <c r="C3" s="87" t="s">
        <v>15</v>
      </c>
      <c r="D3" s="106"/>
      <c r="E3" s="134" t="s">
        <v>17</v>
      </c>
      <c r="F3" s="145">
        <v>1</v>
      </c>
      <c r="G3" s="106"/>
      <c r="H3" s="174"/>
      <c r="I3" s="195"/>
    </row>
    <row r="4" spans="1:9" ht="22.5" customHeight="1">
      <c r="A4" s="57"/>
      <c r="B4" s="70"/>
      <c r="C4" s="87"/>
      <c r="D4" s="114"/>
      <c r="E4" s="134"/>
      <c r="F4" s="145"/>
      <c r="G4" s="106"/>
      <c r="H4" s="174"/>
      <c r="I4" s="195"/>
    </row>
    <row r="5" spans="1:9" ht="22.5" customHeight="1">
      <c r="A5" s="57"/>
      <c r="B5" s="70">
        <f>設計書!I5</f>
        <v>0</v>
      </c>
      <c r="C5" s="87"/>
      <c r="D5" s="106"/>
      <c r="E5" s="134"/>
      <c r="F5" s="145"/>
      <c r="G5" s="106"/>
      <c r="H5" s="174"/>
      <c r="I5" s="196"/>
    </row>
    <row r="6" spans="1:9" ht="22.5" customHeight="1">
      <c r="A6" s="57"/>
      <c r="B6" s="70"/>
      <c r="C6" s="87" t="s">
        <v>19</v>
      </c>
      <c r="D6" s="106"/>
      <c r="E6" s="134" t="s">
        <v>17</v>
      </c>
      <c r="F6" s="145">
        <v>1</v>
      </c>
      <c r="G6" s="106"/>
      <c r="H6" s="174"/>
      <c r="I6" s="196"/>
    </row>
    <row r="7" spans="1:9" ht="22.5" customHeight="1">
      <c r="A7" s="57"/>
      <c r="B7" s="70"/>
      <c r="C7" s="87"/>
      <c r="D7" s="106"/>
      <c r="E7" s="134"/>
      <c r="F7" s="145"/>
      <c r="G7" s="106"/>
      <c r="H7" s="174"/>
      <c r="I7" s="196"/>
    </row>
    <row r="8" spans="1:9" ht="22.5" customHeight="1">
      <c r="A8" s="57"/>
      <c r="B8" s="70"/>
      <c r="C8" s="87"/>
      <c r="D8" s="106"/>
      <c r="E8" s="134"/>
      <c r="F8" s="145"/>
      <c r="G8" s="106"/>
      <c r="H8" s="174"/>
      <c r="I8" s="196"/>
    </row>
    <row r="9" spans="1:9" ht="22.5" customHeight="1">
      <c r="A9" s="57"/>
      <c r="B9" s="70"/>
      <c r="C9" s="87" t="s">
        <v>23</v>
      </c>
      <c r="D9" s="106"/>
      <c r="E9" s="134" t="s">
        <v>17</v>
      </c>
      <c r="F9" s="145">
        <v>1</v>
      </c>
      <c r="G9" s="106"/>
      <c r="H9" s="174"/>
      <c r="I9" s="196"/>
    </row>
    <row r="10" spans="1:9" ht="22.5" customHeight="1">
      <c r="A10" s="57"/>
      <c r="B10" s="70"/>
      <c r="C10" s="87"/>
      <c r="D10" s="106"/>
      <c r="E10" s="134"/>
      <c r="F10" s="145"/>
      <c r="G10" s="106"/>
      <c r="H10" s="174"/>
      <c r="I10" s="196"/>
    </row>
    <row r="11" spans="1:9" ht="22.5" customHeight="1">
      <c r="A11" s="57"/>
      <c r="B11" s="70"/>
      <c r="C11" s="87"/>
      <c r="D11" s="106"/>
      <c r="E11" s="134"/>
      <c r="F11" s="145"/>
      <c r="G11" s="106"/>
      <c r="H11" s="174"/>
      <c r="I11" s="197"/>
    </row>
    <row r="12" spans="1:9" ht="22.5" customHeight="1">
      <c r="A12" s="57"/>
      <c r="B12" s="70"/>
      <c r="C12" s="87" t="s">
        <v>21</v>
      </c>
      <c r="D12" s="106"/>
      <c r="E12" s="134" t="s">
        <v>17</v>
      </c>
      <c r="F12" s="145">
        <v>1</v>
      </c>
      <c r="G12" s="106"/>
      <c r="H12" s="174"/>
      <c r="I12" s="198"/>
    </row>
    <row r="13" spans="1:9" ht="22.5" customHeight="1">
      <c r="A13" s="57"/>
      <c r="B13" s="70"/>
      <c r="C13" s="87"/>
      <c r="D13" s="106"/>
      <c r="E13" s="134"/>
      <c r="F13" s="145"/>
      <c r="G13" s="106"/>
      <c r="H13" s="174"/>
      <c r="I13" s="199"/>
    </row>
    <row r="14" spans="1:9" ht="22.5" customHeight="1">
      <c r="A14" s="57"/>
      <c r="B14" s="70"/>
      <c r="C14" s="87"/>
      <c r="D14" s="106"/>
      <c r="E14" s="134"/>
      <c r="F14" s="145"/>
      <c r="G14" s="106"/>
      <c r="H14" s="174"/>
      <c r="I14" s="196"/>
    </row>
    <row r="15" spans="1:9" ht="22.5" customHeight="1">
      <c r="A15" s="57"/>
      <c r="B15" s="70"/>
      <c r="C15" s="87" t="s">
        <v>22</v>
      </c>
      <c r="D15" s="106"/>
      <c r="E15" s="134"/>
      <c r="F15" s="145"/>
      <c r="G15" s="106"/>
      <c r="H15" s="174"/>
      <c r="I15" s="196"/>
    </row>
    <row r="16" spans="1:9" ht="22.5" customHeight="1">
      <c r="A16" s="57"/>
      <c r="B16" s="70"/>
      <c r="C16" s="87"/>
      <c r="D16" s="106"/>
      <c r="E16" s="134"/>
      <c r="F16" s="145"/>
      <c r="G16" s="106"/>
      <c r="H16" s="174"/>
      <c r="I16" s="196"/>
    </row>
    <row r="17" spans="1:9" ht="22.5" customHeight="1">
      <c r="A17" s="57"/>
      <c r="B17" s="70"/>
      <c r="C17" s="87"/>
      <c r="D17" s="106"/>
      <c r="E17" s="134"/>
      <c r="F17" s="145"/>
      <c r="G17" s="106"/>
      <c r="H17" s="174"/>
      <c r="I17" s="196"/>
    </row>
    <row r="18" spans="1:9" ht="22.5" customHeight="1">
      <c r="A18" s="57"/>
      <c r="B18" s="70"/>
      <c r="C18" s="87" t="s">
        <v>24</v>
      </c>
      <c r="D18" s="115"/>
      <c r="E18" s="134" t="s">
        <v>17</v>
      </c>
      <c r="F18" s="145">
        <v>1</v>
      </c>
      <c r="G18" s="106"/>
      <c r="H18" s="174"/>
      <c r="I18" s="200"/>
    </row>
    <row r="19" spans="1:9" ht="22.5" customHeight="1">
      <c r="A19" s="58"/>
      <c r="B19" s="71"/>
      <c r="C19" s="88"/>
      <c r="D19" s="116"/>
      <c r="E19" s="135"/>
      <c r="F19" s="116"/>
      <c r="G19" s="116"/>
      <c r="H19" s="186"/>
      <c r="I19" s="201"/>
    </row>
    <row r="20" spans="1:9" ht="22.5" customHeight="1">
      <c r="A20" s="58"/>
      <c r="B20" s="71"/>
      <c r="C20" s="88"/>
      <c r="D20" s="116"/>
      <c r="E20" s="135"/>
      <c r="F20" s="116"/>
      <c r="G20" s="116"/>
      <c r="H20" s="186"/>
      <c r="I20" s="201"/>
    </row>
    <row r="21" spans="1:9" ht="22.5" customHeight="1">
      <c r="A21" s="58"/>
      <c r="B21" s="71"/>
      <c r="C21" s="88"/>
      <c r="D21" s="116"/>
      <c r="E21" s="135"/>
      <c r="F21" s="116"/>
      <c r="G21" s="116"/>
      <c r="H21" s="186"/>
      <c r="I21" s="201"/>
    </row>
    <row r="22" spans="1:9" ht="22.5" customHeight="1">
      <c r="A22" s="58"/>
      <c r="B22" s="71"/>
      <c r="C22" s="88"/>
      <c r="D22" s="116"/>
      <c r="E22" s="135"/>
      <c r="F22" s="116"/>
      <c r="G22" s="116"/>
      <c r="H22" s="186"/>
      <c r="I22" s="202"/>
    </row>
    <row r="23" spans="1:9" ht="22.5" customHeight="1">
      <c r="A23" s="58"/>
      <c r="B23" s="71"/>
      <c r="C23" s="88" t="s">
        <v>28</v>
      </c>
      <c r="D23" s="116"/>
      <c r="E23" s="135"/>
      <c r="F23" s="116"/>
      <c r="G23" s="116"/>
      <c r="H23" s="186"/>
      <c r="I23" s="203"/>
    </row>
    <row r="24" spans="1:9" ht="22.5" customHeight="1">
      <c r="A24" s="58"/>
      <c r="B24" s="71"/>
      <c r="C24" s="88"/>
      <c r="D24" s="116"/>
      <c r="E24" s="135"/>
      <c r="F24" s="116"/>
      <c r="G24" s="116"/>
      <c r="H24" s="186"/>
      <c r="I24" s="203"/>
    </row>
    <row r="25" spans="1:9" ht="22.5" customHeight="1">
      <c r="A25" s="59"/>
      <c r="B25" s="72"/>
      <c r="C25" s="89"/>
      <c r="D25" s="117"/>
      <c r="E25" s="136"/>
      <c r="F25" s="117"/>
      <c r="G25" s="117"/>
      <c r="H25" s="187"/>
      <c r="I25" s="204"/>
    </row>
    <row r="26" spans="1:9" ht="22.5" customHeight="1">
      <c r="A26" s="55" t="s">
        <v>6</v>
      </c>
      <c r="B26" s="68"/>
      <c r="C26" s="68" t="s">
        <v>7</v>
      </c>
      <c r="D26" s="112" t="s">
        <v>12</v>
      </c>
      <c r="E26" s="112" t="s">
        <v>9</v>
      </c>
      <c r="F26" s="112" t="s">
        <v>27</v>
      </c>
      <c r="G26" s="112" t="s">
        <v>4</v>
      </c>
      <c r="H26" s="112" t="s">
        <v>26</v>
      </c>
      <c r="I26" s="193" t="s">
        <v>13</v>
      </c>
    </row>
    <row r="27" spans="1:9" ht="22.5" customHeight="1">
      <c r="A27" s="56"/>
      <c r="B27" s="69"/>
      <c r="C27" s="86"/>
      <c r="D27" s="113"/>
      <c r="E27" s="133"/>
      <c r="F27" s="113"/>
      <c r="G27" s="113"/>
      <c r="H27" s="185"/>
      <c r="I27" s="194"/>
    </row>
    <row r="28" spans="1:9" ht="22.5" customHeight="1">
      <c r="A28" s="57"/>
      <c r="B28" s="70"/>
      <c r="C28" s="87" t="s">
        <v>29</v>
      </c>
      <c r="D28" s="106"/>
      <c r="E28" s="134"/>
      <c r="F28" s="106"/>
      <c r="G28" s="106"/>
      <c r="H28" s="174"/>
      <c r="I28" s="196"/>
    </row>
    <row r="29" spans="1:9" ht="22.5" customHeight="1">
      <c r="A29" s="57"/>
      <c r="B29" s="70"/>
      <c r="C29" s="87"/>
      <c r="D29" s="106"/>
      <c r="E29" s="134"/>
      <c r="F29" s="106"/>
      <c r="G29" s="106"/>
      <c r="H29" s="174"/>
      <c r="I29" s="196"/>
    </row>
    <row r="30" spans="1:9" ht="22.5" customHeight="1">
      <c r="A30" s="57"/>
      <c r="B30" s="70"/>
      <c r="C30" s="87" t="s">
        <v>30</v>
      </c>
      <c r="D30" s="106"/>
      <c r="E30" s="137" t="s">
        <v>17</v>
      </c>
      <c r="F30" s="146">
        <v>1</v>
      </c>
      <c r="G30" s="106"/>
      <c r="H30" s="188"/>
      <c r="I30" s="205"/>
    </row>
    <row r="31" spans="1:9" ht="22.5" customHeight="1">
      <c r="A31" s="57"/>
      <c r="B31" s="70"/>
      <c r="C31" s="87" t="s">
        <v>31</v>
      </c>
      <c r="D31" s="106"/>
      <c r="E31" s="138"/>
      <c r="F31" s="147"/>
      <c r="G31" s="106"/>
      <c r="H31" s="189"/>
      <c r="I31" s="206"/>
    </row>
    <row r="32" spans="1:9" ht="22.5" customHeight="1">
      <c r="A32" s="57"/>
      <c r="B32" s="70"/>
      <c r="C32" s="87" t="s">
        <v>18</v>
      </c>
      <c r="D32" s="106"/>
      <c r="E32" s="138"/>
      <c r="F32" s="147"/>
      <c r="G32" s="106"/>
      <c r="H32" s="189"/>
      <c r="I32" s="206"/>
    </row>
    <row r="33" spans="1:163" ht="22.5" customHeight="1">
      <c r="A33" s="57"/>
      <c r="B33" s="70"/>
      <c r="C33" s="87" t="s">
        <v>32</v>
      </c>
      <c r="D33" s="106"/>
      <c r="E33" s="138"/>
      <c r="F33" s="147"/>
      <c r="G33" s="106"/>
      <c r="H33" s="189"/>
      <c r="I33" s="206"/>
    </row>
    <row r="34" spans="1:163" ht="22.5" customHeight="1">
      <c r="A34" s="57"/>
      <c r="B34" s="70"/>
      <c r="C34" s="87" t="s">
        <v>11</v>
      </c>
      <c r="D34" s="106"/>
      <c r="E34" s="138"/>
      <c r="F34" s="147"/>
      <c r="G34" s="106"/>
      <c r="H34" s="189"/>
      <c r="I34" s="206"/>
    </row>
    <row r="35" spans="1:163" ht="22.5" customHeight="1">
      <c r="A35" s="57"/>
      <c r="B35" s="70"/>
      <c r="C35" s="87" t="s">
        <v>16</v>
      </c>
      <c r="D35" s="106"/>
      <c r="E35" s="138"/>
      <c r="F35" s="147"/>
      <c r="G35" s="106"/>
      <c r="H35" s="189"/>
      <c r="I35" s="206"/>
    </row>
    <row r="36" spans="1:163" ht="22.5" customHeight="1">
      <c r="A36" s="57"/>
      <c r="B36" s="70"/>
      <c r="C36" s="87" t="s">
        <v>34</v>
      </c>
      <c r="D36" s="106"/>
      <c r="E36" s="138"/>
      <c r="F36" s="147"/>
      <c r="G36" s="106"/>
      <c r="H36" s="189"/>
      <c r="I36" s="206"/>
    </row>
    <row r="37" spans="1:163" ht="22.5" customHeight="1">
      <c r="A37" s="57"/>
      <c r="B37" s="70"/>
      <c r="C37" s="87" t="s">
        <v>10</v>
      </c>
      <c r="D37" s="106"/>
      <c r="E37" s="139"/>
      <c r="F37" s="148"/>
      <c r="G37" s="106"/>
      <c r="H37" s="190"/>
      <c r="I37" s="207"/>
    </row>
    <row r="38" spans="1:163" ht="22.5" customHeight="1">
      <c r="A38" s="57"/>
      <c r="B38" s="70"/>
      <c r="C38" s="87"/>
      <c r="D38" s="106"/>
      <c r="E38" s="134"/>
      <c r="F38" s="149"/>
      <c r="G38" s="106"/>
      <c r="H38" s="174"/>
      <c r="I38" s="196"/>
    </row>
    <row r="39" spans="1:163" ht="22.5" customHeight="1">
      <c r="A39" s="57"/>
      <c r="B39" s="70"/>
      <c r="C39" s="90"/>
      <c r="D39" s="118"/>
      <c r="E39" s="140"/>
      <c r="F39" s="118"/>
      <c r="G39" s="118"/>
      <c r="H39" s="184"/>
      <c r="I39" s="196"/>
    </row>
    <row r="40" spans="1:163" ht="22.5" customHeight="1">
      <c r="A40" s="57"/>
      <c r="B40" s="70"/>
      <c r="C40" s="87"/>
      <c r="D40" s="106"/>
      <c r="E40" s="134"/>
      <c r="F40" s="106"/>
      <c r="G40" s="106"/>
      <c r="H40" s="174"/>
      <c r="I40" s="196"/>
    </row>
    <row r="41" spans="1:163" ht="22.5" customHeight="1">
      <c r="A41" s="57"/>
      <c r="B41" s="70"/>
      <c r="C41" s="90" t="s">
        <v>49</v>
      </c>
      <c r="D41" s="118"/>
      <c r="E41" s="140"/>
      <c r="F41" s="150"/>
      <c r="G41" s="118"/>
      <c r="H41" s="184"/>
      <c r="I41" s="208"/>
    </row>
    <row r="42" spans="1:163" ht="22.5" customHeight="1">
      <c r="A42" s="57"/>
      <c r="B42" s="70"/>
      <c r="C42" s="91"/>
      <c r="D42" s="118"/>
      <c r="E42" s="140"/>
      <c r="F42" s="151"/>
      <c r="G42" s="173"/>
      <c r="H42" s="184"/>
      <c r="I42" s="209"/>
    </row>
    <row r="43" spans="1:163" ht="22.5" customHeight="1">
      <c r="A43" s="57"/>
      <c r="B43" s="70"/>
      <c r="C43" s="92"/>
      <c r="D43" s="118"/>
      <c r="E43" s="140"/>
      <c r="F43" s="152"/>
      <c r="G43" s="118"/>
      <c r="H43" s="184"/>
      <c r="I43" s="195"/>
    </row>
    <row r="44" spans="1:163" ht="22.5" customHeight="1">
      <c r="A44" s="58"/>
      <c r="B44" s="71"/>
      <c r="C44" s="88"/>
      <c r="D44" s="116"/>
      <c r="E44" s="135"/>
      <c r="F44" s="116"/>
      <c r="G44" s="116"/>
      <c r="H44" s="186"/>
      <c r="I44" s="201"/>
    </row>
    <row r="45" spans="1:163" ht="22.5" customHeight="1">
      <c r="A45" s="58"/>
      <c r="B45" s="71"/>
      <c r="C45" s="88"/>
      <c r="D45" s="116"/>
      <c r="E45" s="135"/>
      <c r="F45" s="116"/>
      <c r="G45" s="116"/>
      <c r="H45" s="186"/>
      <c r="I45" s="201"/>
    </row>
    <row r="46" spans="1:163" ht="22.5" customHeight="1">
      <c r="A46" s="58"/>
      <c r="B46" s="71"/>
      <c r="C46" s="88"/>
      <c r="D46" s="116"/>
      <c r="E46" s="135"/>
      <c r="F46" s="116"/>
      <c r="G46" s="116"/>
      <c r="H46" s="186"/>
      <c r="I46" s="201"/>
    </row>
    <row r="47" spans="1:163" ht="22.5" customHeight="1">
      <c r="A47" s="57"/>
      <c r="B47" s="73"/>
      <c r="C47" s="93"/>
      <c r="D47" s="106"/>
      <c r="E47" s="134"/>
      <c r="F47" s="106"/>
      <c r="G47" s="106"/>
      <c r="H47" s="174"/>
      <c r="I47" s="196"/>
    </row>
    <row r="48" spans="1:163" s="54" customFormat="1" ht="22.5" customHeight="1">
      <c r="A48" s="60"/>
      <c r="B48" s="73"/>
      <c r="C48" s="93" t="s">
        <v>35</v>
      </c>
      <c r="D48" s="106"/>
      <c r="E48" s="134"/>
      <c r="F48" s="106"/>
      <c r="G48" s="106"/>
      <c r="H48" s="174"/>
      <c r="I48" s="196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  <c r="V48" s="238"/>
      <c r="W48" s="238"/>
      <c r="X48" s="238"/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M48" s="238"/>
      <c r="AN48" s="238"/>
      <c r="AO48" s="238"/>
      <c r="AP48" s="238"/>
      <c r="AQ48" s="238"/>
      <c r="AR48" s="238"/>
      <c r="AS48" s="238"/>
      <c r="AT48" s="238"/>
      <c r="AU48" s="238"/>
      <c r="AV48" s="238"/>
      <c r="AW48" s="238"/>
      <c r="AX48" s="238"/>
      <c r="AY48" s="238"/>
      <c r="AZ48" s="238"/>
      <c r="BA48" s="238"/>
      <c r="BB48" s="238"/>
      <c r="BC48" s="238"/>
      <c r="BD48" s="238"/>
      <c r="BE48" s="238"/>
      <c r="BF48" s="238"/>
      <c r="BG48" s="238"/>
      <c r="BH48" s="238"/>
      <c r="BI48" s="238"/>
      <c r="BJ48" s="238"/>
      <c r="BK48" s="238"/>
      <c r="BL48" s="238"/>
      <c r="BM48" s="238"/>
      <c r="BN48" s="238"/>
      <c r="BO48" s="238"/>
      <c r="BP48" s="238"/>
      <c r="BQ48" s="238"/>
      <c r="BR48" s="238"/>
      <c r="BS48" s="238"/>
      <c r="BT48" s="238"/>
      <c r="BU48" s="238"/>
      <c r="BV48" s="238"/>
      <c r="BW48" s="238"/>
      <c r="BX48" s="238"/>
      <c r="BY48" s="238"/>
      <c r="BZ48" s="238"/>
      <c r="CA48" s="238"/>
      <c r="CB48" s="238"/>
      <c r="CC48" s="238"/>
      <c r="CD48" s="238"/>
      <c r="CE48" s="238"/>
      <c r="CF48" s="238"/>
      <c r="CG48" s="238"/>
      <c r="CH48" s="238"/>
      <c r="CI48" s="238"/>
      <c r="CJ48" s="238"/>
      <c r="CK48" s="238"/>
      <c r="CL48" s="238"/>
      <c r="CM48" s="238"/>
      <c r="CN48" s="238"/>
      <c r="CO48" s="238"/>
      <c r="CP48" s="238"/>
      <c r="CQ48" s="238"/>
      <c r="CR48" s="238"/>
      <c r="CS48" s="238"/>
      <c r="CT48" s="238"/>
      <c r="CU48" s="238"/>
      <c r="CV48" s="238"/>
      <c r="CW48" s="238"/>
      <c r="CX48" s="238"/>
      <c r="CY48" s="238"/>
      <c r="CZ48" s="238"/>
      <c r="DA48" s="238"/>
      <c r="DB48" s="238"/>
      <c r="DC48" s="238"/>
      <c r="DD48" s="238"/>
      <c r="DE48" s="238"/>
      <c r="DF48" s="238"/>
      <c r="DG48" s="238"/>
      <c r="DH48" s="238"/>
      <c r="DI48" s="238"/>
      <c r="DJ48" s="238"/>
      <c r="DK48" s="238"/>
      <c r="DL48" s="238"/>
      <c r="DM48" s="238"/>
      <c r="DN48" s="238"/>
      <c r="DO48" s="238"/>
      <c r="DP48" s="238"/>
      <c r="DQ48" s="238"/>
      <c r="DR48" s="238"/>
      <c r="DS48" s="238"/>
      <c r="DT48" s="238"/>
      <c r="DU48" s="238"/>
      <c r="DV48" s="238"/>
      <c r="DW48" s="238"/>
      <c r="DX48" s="238"/>
      <c r="DY48" s="238"/>
      <c r="DZ48" s="238"/>
      <c r="EA48" s="238"/>
      <c r="EB48" s="238"/>
      <c r="EC48" s="238"/>
      <c r="ED48" s="238"/>
      <c r="EE48" s="238"/>
      <c r="EF48" s="238"/>
      <c r="EG48" s="238"/>
      <c r="EH48" s="238"/>
      <c r="EI48" s="238"/>
      <c r="EJ48" s="238"/>
      <c r="EK48" s="238"/>
      <c r="EL48" s="238"/>
      <c r="EM48" s="238"/>
      <c r="EN48" s="238"/>
      <c r="EO48" s="238"/>
      <c r="EP48" s="238"/>
      <c r="EQ48" s="238"/>
      <c r="ER48" s="238"/>
      <c r="ES48" s="238"/>
      <c r="ET48" s="238"/>
      <c r="EU48" s="238"/>
      <c r="EV48" s="238"/>
      <c r="EW48" s="238"/>
      <c r="EX48" s="238"/>
      <c r="EY48" s="238"/>
      <c r="EZ48" s="238"/>
      <c r="FA48" s="238"/>
      <c r="FB48" s="238"/>
      <c r="FC48" s="238"/>
      <c r="FD48" s="238"/>
      <c r="FE48" s="238"/>
      <c r="FF48" s="238"/>
      <c r="FG48" s="238"/>
    </row>
    <row r="49" spans="1:9" ht="22.5" customHeight="1">
      <c r="A49" s="57"/>
      <c r="B49" s="73"/>
      <c r="C49" s="93"/>
      <c r="D49" s="106"/>
      <c r="E49" s="134"/>
      <c r="F49" s="106"/>
      <c r="G49" s="106"/>
      <c r="H49" s="174"/>
      <c r="I49" s="196"/>
    </row>
    <row r="50" spans="1:9" ht="22.5" customHeight="1">
      <c r="A50" s="59"/>
      <c r="B50" s="74"/>
      <c r="C50" s="94"/>
      <c r="D50" s="117"/>
      <c r="E50" s="136"/>
      <c r="F50" s="117"/>
      <c r="G50" s="117"/>
      <c r="H50" s="187"/>
      <c r="I50" s="204"/>
    </row>
    <row r="51" spans="1:9" ht="22.5" customHeight="1">
      <c r="A51" s="55" t="s">
        <v>6</v>
      </c>
      <c r="B51" s="68"/>
      <c r="C51" s="68" t="s">
        <v>7</v>
      </c>
      <c r="D51" s="112" t="s">
        <v>12</v>
      </c>
      <c r="E51" s="112" t="s">
        <v>9</v>
      </c>
      <c r="F51" s="112" t="s">
        <v>27</v>
      </c>
      <c r="G51" s="112" t="s">
        <v>4</v>
      </c>
      <c r="H51" s="112" t="s">
        <v>26</v>
      </c>
      <c r="I51" s="193" t="s">
        <v>13</v>
      </c>
    </row>
    <row r="52" spans="1:9" ht="22.5" customHeight="1">
      <c r="A52" s="61"/>
      <c r="B52" s="75"/>
      <c r="C52" s="95" t="s">
        <v>44</v>
      </c>
      <c r="D52" s="119"/>
      <c r="E52" s="141"/>
      <c r="F52" s="119"/>
      <c r="G52" s="119"/>
      <c r="H52" s="191"/>
      <c r="I52" s="210"/>
    </row>
    <row r="53" spans="1:9" ht="22.5" customHeight="1">
      <c r="A53" s="57"/>
      <c r="B53" s="73"/>
      <c r="C53" s="93"/>
      <c r="D53" s="106"/>
      <c r="E53" s="134"/>
      <c r="F53" s="106"/>
      <c r="G53" s="106"/>
      <c r="H53" s="174"/>
      <c r="I53" s="211"/>
    </row>
    <row r="54" spans="1:9" ht="22.5" customHeight="1">
      <c r="A54" s="62">
        <v>1</v>
      </c>
      <c r="B54" s="76"/>
      <c r="C54" s="93" t="s">
        <v>48</v>
      </c>
      <c r="D54" s="106"/>
      <c r="E54" s="134" t="s">
        <v>3</v>
      </c>
      <c r="F54" s="145">
        <v>1</v>
      </c>
      <c r="G54" s="106"/>
      <c r="H54" s="174"/>
      <c r="I54" s="212"/>
    </row>
    <row r="55" spans="1:9" ht="22.5" customHeight="1">
      <c r="A55" s="62"/>
      <c r="B55" s="76"/>
      <c r="C55" s="93"/>
      <c r="D55" s="106"/>
      <c r="E55" s="134"/>
      <c r="F55" s="145"/>
      <c r="G55" s="106"/>
      <c r="H55" s="174"/>
      <c r="I55" s="213"/>
    </row>
    <row r="56" spans="1:9" ht="22.5" customHeight="1">
      <c r="A56" s="62">
        <v>2</v>
      </c>
      <c r="B56" s="76"/>
      <c r="C56" s="93" t="s">
        <v>40</v>
      </c>
      <c r="D56" s="106"/>
      <c r="E56" s="134" t="s">
        <v>3</v>
      </c>
      <c r="F56" s="145">
        <v>1</v>
      </c>
      <c r="G56" s="106"/>
      <c r="H56" s="174"/>
      <c r="I56" s="199"/>
    </row>
    <row r="57" spans="1:9" ht="22.5" customHeight="1">
      <c r="A57" s="62"/>
      <c r="B57" s="76"/>
      <c r="C57" s="93"/>
      <c r="D57" s="106"/>
      <c r="E57" s="134"/>
      <c r="F57" s="145"/>
      <c r="G57" s="106"/>
      <c r="H57" s="174"/>
      <c r="I57" s="213"/>
    </row>
    <row r="58" spans="1:9" ht="22.5" customHeight="1">
      <c r="A58" s="62">
        <v>3</v>
      </c>
      <c r="B58" s="76"/>
      <c r="C58" s="93" t="s">
        <v>38</v>
      </c>
      <c r="D58" s="106"/>
      <c r="E58" s="134" t="s">
        <v>3</v>
      </c>
      <c r="F58" s="145">
        <v>1</v>
      </c>
      <c r="G58" s="174"/>
      <c r="H58" s="174"/>
      <c r="I58" s="212"/>
    </row>
    <row r="59" spans="1:9" ht="22.5" customHeight="1">
      <c r="A59" s="62"/>
      <c r="B59" s="76"/>
      <c r="C59" s="93"/>
      <c r="D59" s="106"/>
      <c r="E59" s="134"/>
      <c r="F59" s="145"/>
      <c r="G59" s="144"/>
      <c r="H59" s="174"/>
      <c r="I59" s="214"/>
    </row>
    <row r="60" spans="1:9" ht="22.5" customHeight="1">
      <c r="A60" s="62"/>
      <c r="B60" s="76"/>
      <c r="C60" s="96"/>
      <c r="D60" s="106"/>
      <c r="E60" s="134"/>
      <c r="F60" s="145"/>
      <c r="G60" s="144"/>
      <c r="H60" s="174"/>
      <c r="I60" s="213"/>
    </row>
    <row r="61" spans="1:9" ht="22.5" customHeight="1">
      <c r="A61" s="62"/>
      <c r="B61" s="76"/>
      <c r="C61" s="97"/>
      <c r="D61" s="120"/>
      <c r="E61" s="134"/>
      <c r="F61" s="145"/>
      <c r="G61" s="106"/>
      <c r="I61" s="215"/>
    </row>
    <row r="62" spans="1:9" ht="22.5" customHeight="1">
      <c r="A62" s="62"/>
      <c r="B62" s="76"/>
      <c r="C62" s="97"/>
      <c r="D62" s="120"/>
      <c r="E62" s="134"/>
      <c r="F62" s="145"/>
      <c r="G62" s="106"/>
      <c r="H62" s="174"/>
      <c r="I62" s="174"/>
    </row>
    <row r="63" spans="1:9" ht="22.5" customHeight="1">
      <c r="A63" s="62"/>
      <c r="B63" s="76"/>
      <c r="C63" s="97"/>
      <c r="D63" s="120"/>
      <c r="E63" s="134"/>
      <c r="F63" s="145"/>
      <c r="G63" s="106"/>
      <c r="H63" s="174"/>
      <c r="I63" s="216"/>
    </row>
    <row r="64" spans="1:9" ht="22.5" customHeight="1">
      <c r="A64" s="62"/>
      <c r="B64" s="76"/>
      <c r="C64" s="98"/>
      <c r="D64" s="106"/>
      <c r="E64" s="134"/>
      <c r="F64" s="145"/>
      <c r="G64" s="106"/>
      <c r="H64" s="174"/>
      <c r="I64" s="215"/>
    </row>
    <row r="65" spans="1:9" ht="22.5" customHeight="1">
      <c r="A65" s="62"/>
      <c r="B65" s="76"/>
      <c r="C65" s="97"/>
      <c r="D65" s="106"/>
      <c r="E65" s="134"/>
      <c r="F65" s="145"/>
      <c r="G65" s="106"/>
      <c r="H65" s="174"/>
      <c r="I65" s="215"/>
    </row>
    <row r="66" spans="1:9" ht="22.5" customHeight="1">
      <c r="A66" s="62"/>
      <c r="B66" s="76"/>
      <c r="C66" s="93"/>
      <c r="D66" s="106"/>
      <c r="E66" s="134"/>
      <c r="F66" s="145"/>
      <c r="G66" s="106"/>
      <c r="H66" s="174"/>
      <c r="I66" s="215"/>
    </row>
    <row r="67" spans="1:9" ht="22.5" customHeight="1">
      <c r="A67" s="62"/>
      <c r="B67" s="76"/>
      <c r="C67" s="93"/>
      <c r="D67" s="106"/>
      <c r="E67" s="134"/>
      <c r="F67" s="145"/>
      <c r="G67" s="106"/>
      <c r="I67" s="174"/>
    </row>
    <row r="68" spans="1:9" ht="22.5" customHeight="1">
      <c r="A68" s="62"/>
      <c r="B68" s="76"/>
      <c r="D68" s="106"/>
      <c r="E68" s="134"/>
      <c r="F68" s="145"/>
      <c r="G68" s="144"/>
      <c r="H68" s="174"/>
      <c r="I68" s="215"/>
    </row>
    <row r="69" spans="1:9" ht="22.5" customHeight="1">
      <c r="A69" s="62"/>
      <c r="B69" s="76"/>
      <c r="C69" s="93"/>
      <c r="D69" s="106"/>
      <c r="E69" s="134"/>
      <c r="F69" s="145"/>
      <c r="G69" s="106"/>
      <c r="H69" s="174"/>
      <c r="I69" s="199"/>
    </row>
    <row r="70" spans="1:9" ht="22.5" customHeight="1">
      <c r="A70" s="62"/>
      <c r="B70" s="76"/>
      <c r="C70" s="93"/>
      <c r="D70" s="106"/>
      <c r="E70" s="134"/>
      <c r="F70" s="145"/>
      <c r="G70" s="106"/>
      <c r="H70" s="174"/>
    </row>
    <row r="71" spans="1:9" ht="22.5" customHeight="1">
      <c r="A71" s="62"/>
      <c r="B71" s="76"/>
      <c r="C71" s="99"/>
      <c r="D71" s="106"/>
      <c r="E71" s="134"/>
      <c r="F71" s="145"/>
      <c r="G71" s="106"/>
      <c r="H71" s="174"/>
      <c r="I71" s="199"/>
    </row>
    <row r="72" spans="1:9" ht="22.5" customHeight="1">
      <c r="A72" s="62"/>
      <c r="B72" s="76"/>
      <c r="C72" s="93" t="s">
        <v>0</v>
      </c>
      <c r="D72" s="106"/>
      <c r="E72" s="134"/>
      <c r="F72" s="153"/>
      <c r="G72" s="106"/>
      <c r="H72" s="174"/>
      <c r="I72" s="213"/>
    </row>
    <row r="73" spans="1:9" ht="22.5" customHeight="1">
      <c r="B73" s="76"/>
      <c r="C73" s="99"/>
      <c r="D73" s="121"/>
      <c r="E73" s="134"/>
      <c r="F73" s="145"/>
      <c r="G73" s="121"/>
      <c r="H73" s="174"/>
      <c r="I73" s="217"/>
    </row>
    <row r="74" spans="1:9" ht="22.5" customHeight="1">
      <c r="A74" s="62"/>
      <c r="B74" s="73"/>
      <c r="C74" s="93"/>
      <c r="D74" s="106"/>
      <c r="E74" s="134"/>
      <c r="F74" s="145"/>
      <c r="G74" s="106"/>
      <c r="H74" s="174"/>
      <c r="I74" s="199"/>
    </row>
    <row r="75" spans="1:9" ht="22.5" customHeight="1">
      <c r="A75" s="62"/>
      <c r="B75" s="73"/>
      <c r="C75" s="93"/>
      <c r="D75" s="106"/>
      <c r="E75" s="134"/>
      <c r="F75" s="153"/>
      <c r="G75" s="106"/>
      <c r="H75" s="174"/>
      <c r="I75" s="215"/>
    </row>
    <row r="76" spans="1:9" ht="22.5" customHeight="1">
      <c r="A76" s="55" t="s">
        <v>6</v>
      </c>
      <c r="B76" s="77"/>
      <c r="C76" s="68" t="s">
        <v>7</v>
      </c>
      <c r="D76" s="112" t="s">
        <v>12</v>
      </c>
      <c r="E76" s="112" t="s">
        <v>9</v>
      </c>
      <c r="F76" s="112" t="s">
        <v>27</v>
      </c>
      <c r="G76" s="112" t="s">
        <v>4</v>
      </c>
      <c r="H76" s="112" t="s">
        <v>26</v>
      </c>
      <c r="I76" s="193" t="s">
        <v>13</v>
      </c>
    </row>
    <row r="77" spans="1:9" ht="22.5" customHeight="1">
      <c r="A77" s="63"/>
      <c r="B77" s="78"/>
      <c r="C77" s="86"/>
      <c r="D77" s="113"/>
      <c r="E77" s="133"/>
      <c r="F77" s="113"/>
      <c r="G77" s="175"/>
      <c r="H77" s="185"/>
      <c r="I77" s="218"/>
    </row>
    <row r="78" spans="1:9" ht="22.5" customHeight="1">
      <c r="A78" s="62">
        <v>1</v>
      </c>
      <c r="B78" s="79"/>
      <c r="C78" s="87" t="str">
        <f>C54</f>
        <v>直接仮設工事</v>
      </c>
      <c r="D78" s="122"/>
      <c r="E78" s="134"/>
      <c r="F78" s="154"/>
      <c r="G78" s="176"/>
      <c r="H78" s="185"/>
      <c r="I78" s="215"/>
    </row>
    <row r="79" spans="1:9" ht="22.5" customHeight="1">
      <c r="A79" s="62"/>
      <c r="B79" s="79"/>
      <c r="C79" s="87"/>
      <c r="D79" s="123"/>
      <c r="E79" s="135"/>
      <c r="F79" s="155"/>
      <c r="G79" s="177"/>
      <c r="H79" s="174"/>
      <c r="I79" s="219"/>
    </row>
    <row r="80" spans="1:9" ht="22.5" customHeight="1">
      <c r="A80" s="64"/>
      <c r="B80" s="80"/>
      <c r="C80" s="100"/>
      <c r="D80" s="118"/>
      <c r="E80" s="134"/>
      <c r="F80" s="156"/>
      <c r="G80" s="178"/>
      <c r="H80" s="174"/>
      <c r="I80" s="220"/>
    </row>
    <row r="81" spans="1:9" ht="22.5" customHeight="1">
      <c r="A81" s="64"/>
      <c r="B81" s="79"/>
      <c r="C81" s="101" t="s">
        <v>52</v>
      </c>
      <c r="D81" s="124" t="s">
        <v>42</v>
      </c>
      <c r="E81" s="142" t="s">
        <v>20</v>
      </c>
      <c r="F81" s="157">
        <v>390</v>
      </c>
      <c r="G81" s="173"/>
      <c r="H81" s="174"/>
      <c r="I81" s="221"/>
    </row>
    <row r="82" spans="1:9" ht="22.5" customHeight="1">
      <c r="A82" s="64"/>
      <c r="B82" s="79"/>
      <c r="C82" s="102"/>
      <c r="D82" s="118"/>
      <c r="E82" s="134"/>
      <c r="F82" s="158"/>
      <c r="G82" s="178"/>
      <c r="H82" s="174"/>
      <c r="I82" s="222"/>
    </row>
    <row r="83" spans="1:9" ht="22.5" customHeight="1">
      <c r="A83" s="64"/>
      <c r="B83" s="79"/>
      <c r="C83" s="96" t="s">
        <v>96</v>
      </c>
      <c r="D83" s="111"/>
      <c r="E83" s="142" t="s">
        <v>20</v>
      </c>
      <c r="F83" s="159">
        <v>6.3</v>
      </c>
      <c r="G83" s="178"/>
      <c r="H83" s="174"/>
      <c r="I83" s="221"/>
    </row>
    <row r="84" spans="1:9" ht="22.5" customHeight="1">
      <c r="A84" s="64"/>
      <c r="B84" s="79"/>
      <c r="C84" s="96"/>
      <c r="D84" s="111"/>
      <c r="E84" s="142"/>
      <c r="F84" s="160"/>
      <c r="G84" s="178"/>
      <c r="H84" s="174"/>
      <c r="I84" s="221"/>
    </row>
    <row r="85" spans="1:9" ht="22.5" customHeight="1">
      <c r="A85" s="64"/>
      <c r="B85" s="79"/>
      <c r="C85" s="91" t="s">
        <v>50</v>
      </c>
      <c r="D85" s="125"/>
      <c r="E85" s="142" t="s">
        <v>20</v>
      </c>
      <c r="F85" s="157">
        <v>390</v>
      </c>
      <c r="G85" s="173"/>
      <c r="H85" s="184"/>
      <c r="I85" s="221"/>
    </row>
    <row r="86" spans="1:9" ht="22.5" customHeight="1">
      <c r="A86" s="64"/>
      <c r="B86" s="79"/>
      <c r="C86" s="91"/>
      <c r="D86" s="125"/>
      <c r="E86" s="142"/>
      <c r="F86" s="157"/>
      <c r="G86" s="173"/>
      <c r="H86" s="184"/>
      <c r="I86" s="221"/>
    </row>
    <row r="87" spans="1:9" ht="22.5" customHeight="1">
      <c r="A87" s="64"/>
      <c r="B87" s="79"/>
      <c r="C87" s="102" t="s">
        <v>54</v>
      </c>
      <c r="D87" s="120"/>
      <c r="E87" s="142" t="s">
        <v>20</v>
      </c>
      <c r="F87" s="158">
        <v>390</v>
      </c>
      <c r="G87" s="178"/>
      <c r="H87" s="184"/>
      <c r="I87" s="221"/>
    </row>
    <row r="88" spans="1:9" ht="22.5" customHeight="1">
      <c r="A88" s="62"/>
      <c r="B88" s="79"/>
      <c r="C88" s="100"/>
      <c r="D88" s="106"/>
      <c r="E88" s="134"/>
      <c r="F88" s="161"/>
      <c r="G88" s="179"/>
      <c r="H88" s="174"/>
      <c r="I88" s="223"/>
    </row>
    <row r="89" spans="1:9" ht="22.5" customHeight="1">
      <c r="A89" s="62"/>
      <c r="B89" s="79"/>
      <c r="C89" s="100"/>
      <c r="D89" s="106"/>
      <c r="E89" s="134"/>
      <c r="F89" s="161"/>
      <c r="G89" s="179"/>
      <c r="H89" s="174"/>
      <c r="I89" s="224"/>
    </row>
    <row r="90" spans="1:9" ht="22.5" customHeight="1">
      <c r="A90" s="65"/>
      <c r="B90" s="79"/>
      <c r="C90" s="86"/>
      <c r="D90" s="113"/>
      <c r="E90" s="133"/>
      <c r="F90" s="162"/>
      <c r="G90" s="177"/>
      <c r="H90" s="174"/>
      <c r="I90" s="225"/>
    </row>
    <row r="91" spans="1:9" ht="22.5" customHeight="1">
      <c r="A91" s="62"/>
      <c r="B91" s="79"/>
      <c r="C91" s="87"/>
      <c r="D91" s="106"/>
      <c r="E91" s="134"/>
      <c r="F91" s="163"/>
      <c r="G91" s="177"/>
      <c r="H91" s="174"/>
      <c r="I91" s="215"/>
    </row>
    <row r="92" spans="1:9" ht="22.5" customHeight="1">
      <c r="A92" s="62"/>
      <c r="B92" s="79"/>
      <c r="C92" s="87"/>
      <c r="D92" s="106"/>
      <c r="E92" s="134"/>
      <c r="F92" s="163"/>
      <c r="G92" s="177"/>
      <c r="H92" s="174"/>
      <c r="I92" s="196"/>
    </row>
    <row r="93" spans="1:9" ht="22.5" customHeight="1">
      <c r="A93" s="58"/>
      <c r="B93" s="81"/>
      <c r="C93" s="88"/>
      <c r="D93" s="116"/>
      <c r="E93" s="135"/>
      <c r="F93" s="116"/>
      <c r="G93" s="180"/>
      <c r="H93" s="186"/>
      <c r="I93" s="222"/>
    </row>
    <row r="94" spans="1:9" ht="22.5" customHeight="1">
      <c r="A94" s="57"/>
      <c r="B94" s="80"/>
      <c r="C94" s="103" t="s">
        <v>47</v>
      </c>
      <c r="D94" s="116"/>
      <c r="E94" s="135"/>
      <c r="F94" s="116"/>
      <c r="G94" s="180"/>
      <c r="H94" s="186"/>
      <c r="I94" s="226"/>
    </row>
    <row r="95" spans="1:9" ht="22.5" customHeight="1">
      <c r="A95" s="58"/>
      <c r="B95" s="81"/>
      <c r="C95" s="104"/>
      <c r="D95" s="116"/>
      <c r="E95" s="135"/>
      <c r="F95" s="116"/>
      <c r="G95" s="180"/>
      <c r="H95" s="186"/>
      <c r="I95" s="226"/>
    </row>
    <row r="96" spans="1:9" ht="22.5" customHeight="1">
      <c r="A96" s="58"/>
      <c r="B96" s="81"/>
      <c r="C96" s="104"/>
      <c r="D96" s="116"/>
      <c r="E96" s="135"/>
      <c r="F96" s="116"/>
      <c r="G96" s="180"/>
      <c r="H96" s="186"/>
      <c r="I96" s="226"/>
    </row>
    <row r="97" spans="1:9" ht="22.5" customHeight="1">
      <c r="A97" s="58"/>
      <c r="B97" s="81"/>
      <c r="C97" s="104"/>
      <c r="D97" s="116"/>
      <c r="E97" s="135"/>
      <c r="F97" s="116"/>
      <c r="G97" s="180"/>
      <c r="H97" s="186"/>
      <c r="I97" s="226"/>
    </row>
    <row r="98" spans="1:9" ht="22.5" customHeight="1">
      <c r="A98" s="58"/>
      <c r="B98" s="81"/>
      <c r="C98" s="104"/>
      <c r="D98" s="116"/>
      <c r="E98" s="135"/>
      <c r="F98" s="116"/>
      <c r="G98" s="180"/>
      <c r="H98" s="186"/>
      <c r="I98" s="226"/>
    </row>
    <row r="99" spans="1:9" ht="22.5" customHeight="1">
      <c r="A99" s="58"/>
      <c r="B99" s="81"/>
      <c r="C99" s="104"/>
      <c r="D99" s="116"/>
      <c r="E99" s="135"/>
      <c r="F99" s="116"/>
      <c r="G99" s="180"/>
      <c r="H99" s="186"/>
      <c r="I99" s="225"/>
    </row>
    <row r="100" spans="1:9" ht="22.5" customHeight="1">
      <c r="A100" s="59"/>
      <c r="B100" s="82"/>
      <c r="C100" s="89"/>
      <c r="D100" s="117"/>
      <c r="E100" s="136"/>
      <c r="F100" s="117"/>
      <c r="G100" s="117"/>
      <c r="H100" s="187"/>
      <c r="I100" s="204"/>
    </row>
    <row r="101" spans="1:9" ht="22.5" customHeight="1">
      <c r="A101" s="55" t="s">
        <v>6</v>
      </c>
      <c r="B101" s="77"/>
      <c r="C101" s="68" t="s">
        <v>7</v>
      </c>
      <c r="D101" s="112" t="s">
        <v>12</v>
      </c>
      <c r="E101" s="112" t="s">
        <v>9</v>
      </c>
      <c r="F101" s="112" t="s">
        <v>27</v>
      </c>
      <c r="G101" s="112" t="s">
        <v>4</v>
      </c>
      <c r="H101" s="112" t="s">
        <v>26</v>
      </c>
      <c r="I101" s="193" t="s">
        <v>13</v>
      </c>
    </row>
    <row r="102" spans="1:9" ht="22.5" customHeight="1">
      <c r="A102" s="63"/>
      <c r="B102" s="78"/>
      <c r="C102" s="86"/>
      <c r="D102" s="113"/>
      <c r="E102" s="133"/>
      <c r="F102" s="164"/>
      <c r="G102" s="181"/>
      <c r="H102" s="185"/>
      <c r="I102" s="227"/>
    </row>
    <row r="103" spans="1:9" ht="22.5" customHeight="1">
      <c r="A103" s="62">
        <v>2</v>
      </c>
      <c r="B103" s="79"/>
      <c r="C103" s="87" t="str">
        <f>C56</f>
        <v>既設器具撤去工事</v>
      </c>
      <c r="D103" s="122"/>
      <c r="E103" s="134"/>
      <c r="F103" s="165"/>
      <c r="G103" s="178"/>
      <c r="H103" s="185"/>
      <c r="I103" s="228"/>
    </row>
    <row r="104" spans="1:9" ht="22.5" customHeight="1">
      <c r="A104" s="62"/>
      <c r="B104" s="79"/>
      <c r="C104" s="105" t="s">
        <v>37</v>
      </c>
      <c r="D104" s="126" t="s">
        <v>81</v>
      </c>
      <c r="E104" s="143" t="s">
        <v>55</v>
      </c>
      <c r="F104" s="166">
        <v>5</v>
      </c>
      <c r="G104" s="182"/>
      <c r="H104" s="174"/>
      <c r="I104" s="229"/>
    </row>
    <row r="105" spans="1:9" ht="22.5" customHeight="1">
      <c r="A105" s="62"/>
      <c r="B105" s="79"/>
      <c r="C105" s="105" t="s">
        <v>60</v>
      </c>
      <c r="D105" s="126" t="s">
        <v>82</v>
      </c>
      <c r="E105" s="143" t="s">
        <v>55</v>
      </c>
      <c r="F105" s="166">
        <v>4</v>
      </c>
      <c r="G105" s="182"/>
      <c r="H105" s="174"/>
      <c r="I105" s="229"/>
    </row>
    <row r="106" spans="1:9" ht="22.5" customHeight="1">
      <c r="A106" s="62"/>
      <c r="B106" s="79"/>
      <c r="C106" s="105" t="s">
        <v>63</v>
      </c>
      <c r="D106" s="126" t="s">
        <v>8</v>
      </c>
      <c r="E106" s="143" t="s">
        <v>55</v>
      </c>
      <c r="F106" s="166">
        <v>1</v>
      </c>
      <c r="G106" s="182"/>
      <c r="H106" s="174"/>
      <c r="I106" s="229"/>
    </row>
    <row r="107" spans="1:9" ht="22.5" customHeight="1">
      <c r="A107" s="62"/>
      <c r="B107" s="79"/>
      <c r="C107" s="105" t="s">
        <v>2</v>
      </c>
      <c r="D107" s="126" t="s">
        <v>46</v>
      </c>
      <c r="E107" s="143" t="s">
        <v>55</v>
      </c>
      <c r="F107" s="166">
        <v>13</v>
      </c>
      <c r="G107" s="182"/>
      <c r="H107" s="174"/>
      <c r="I107" s="229"/>
    </row>
    <row r="108" spans="1:9" ht="22.5" customHeight="1">
      <c r="A108" s="62"/>
      <c r="B108" s="79"/>
      <c r="C108" s="105" t="s">
        <v>64</v>
      </c>
      <c r="D108" s="126" t="s">
        <v>66</v>
      </c>
      <c r="E108" s="143" t="s">
        <v>55</v>
      </c>
      <c r="F108" s="166">
        <v>11</v>
      </c>
      <c r="G108" s="182"/>
      <c r="H108" s="174"/>
      <c r="I108" s="229"/>
    </row>
    <row r="109" spans="1:9" ht="22.5" customHeight="1">
      <c r="A109" s="62"/>
      <c r="B109" s="79"/>
      <c r="C109" s="105" t="s">
        <v>83</v>
      </c>
      <c r="D109" s="126" t="s">
        <v>84</v>
      </c>
      <c r="E109" s="143" t="s">
        <v>55</v>
      </c>
      <c r="F109" s="166">
        <v>3</v>
      </c>
      <c r="G109" s="182"/>
      <c r="H109" s="174"/>
      <c r="I109" s="229"/>
    </row>
    <row r="110" spans="1:9" ht="22.5" customHeight="1">
      <c r="A110" s="62"/>
      <c r="B110" s="79"/>
      <c r="C110" s="105" t="s">
        <v>85</v>
      </c>
      <c r="D110" s="126" t="s">
        <v>46</v>
      </c>
      <c r="E110" s="143" t="s">
        <v>55</v>
      </c>
      <c r="F110" s="166">
        <v>9</v>
      </c>
      <c r="G110" s="182"/>
      <c r="H110" s="174"/>
      <c r="I110" s="229"/>
    </row>
    <row r="111" spans="1:9" ht="22.5" customHeight="1">
      <c r="A111" s="62"/>
      <c r="B111" s="79"/>
      <c r="C111" s="105" t="s">
        <v>87</v>
      </c>
      <c r="D111" s="126" t="s">
        <v>86</v>
      </c>
      <c r="E111" s="143" t="s">
        <v>55</v>
      </c>
      <c r="F111" s="166">
        <v>6</v>
      </c>
      <c r="G111" s="182"/>
      <c r="H111" s="174"/>
      <c r="I111" s="229"/>
    </row>
    <row r="112" spans="1:9" ht="22.5" customHeight="1">
      <c r="A112" s="62"/>
      <c r="B112" s="79"/>
      <c r="C112" s="105" t="s">
        <v>67</v>
      </c>
      <c r="D112" s="127" t="s">
        <v>68</v>
      </c>
      <c r="E112" s="143" t="s">
        <v>55</v>
      </c>
      <c r="F112" s="166">
        <v>4</v>
      </c>
      <c r="G112" s="182"/>
      <c r="H112" s="174"/>
      <c r="I112" s="229"/>
    </row>
    <row r="113" spans="1:9" ht="22.5" customHeight="1">
      <c r="A113" s="62"/>
      <c r="B113" s="79"/>
      <c r="C113" s="105" t="s">
        <v>88</v>
      </c>
      <c r="D113" s="127" t="s">
        <v>89</v>
      </c>
      <c r="E113" s="107" t="s">
        <v>55</v>
      </c>
      <c r="F113" s="167">
        <v>3</v>
      </c>
      <c r="G113" s="182"/>
      <c r="H113" s="174"/>
      <c r="I113" s="229"/>
    </row>
    <row r="114" spans="1:9" ht="22.5" customHeight="1">
      <c r="A114" s="62"/>
      <c r="B114" s="79"/>
      <c r="C114" s="105" t="s">
        <v>90</v>
      </c>
      <c r="D114" s="126" t="s">
        <v>91</v>
      </c>
      <c r="E114" s="107" t="s">
        <v>55</v>
      </c>
      <c r="F114" s="167">
        <v>1</v>
      </c>
      <c r="G114" s="182"/>
      <c r="H114" s="174"/>
      <c r="I114" s="229"/>
    </row>
    <row r="115" spans="1:9" ht="22.5" customHeight="1">
      <c r="A115" s="62"/>
      <c r="B115" s="79"/>
      <c r="C115" s="105" t="s">
        <v>92</v>
      </c>
      <c r="D115" s="126"/>
      <c r="E115" s="107" t="s">
        <v>55</v>
      </c>
      <c r="F115" s="167">
        <v>1</v>
      </c>
      <c r="G115" s="182"/>
      <c r="H115" s="174"/>
      <c r="I115" s="229"/>
    </row>
    <row r="116" spans="1:9" ht="22.5" customHeight="1">
      <c r="A116" s="62"/>
      <c r="B116" s="79"/>
      <c r="C116" s="105" t="s">
        <v>93</v>
      </c>
      <c r="D116" s="126"/>
      <c r="E116" s="107" t="s">
        <v>55</v>
      </c>
      <c r="F116" s="167">
        <v>1</v>
      </c>
      <c r="G116" s="182"/>
      <c r="H116" s="174"/>
      <c r="I116" s="229"/>
    </row>
    <row r="117" spans="1:9" ht="22.5" customHeight="1">
      <c r="A117" s="62"/>
      <c r="B117" s="79"/>
      <c r="C117" s="105" t="s">
        <v>94</v>
      </c>
      <c r="D117" s="127"/>
      <c r="E117" s="107" t="s">
        <v>55</v>
      </c>
      <c r="F117" s="167">
        <v>1</v>
      </c>
      <c r="G117" s="182"/>
      <c r="H117" s="174"/>
      <c r="I117" s="229"/>
    </row>
    <row r="118" spans="1:9" ht="22.5" customHeight="1">
      <c r="A118" s="62"/>
      <c r="B118" s="79"/>
      <c r="C118" s="105" t="s">
        <v>95</v>
      </c>
      <c r="D118" s="127"/>
      <c r="E118" s="107" t="s">
        <v>55</v>
      </c>
      <c r="F118" s="167">
        <v>1</v>
      </c>
      <c r="G118" s="182"/>
      <c r="H118" s="174"/>
      <c r="I118" s="229"/>
    </row>
    <row r="119" spans="1:9" ht="22.5" customHeight="1">
      <c r="A119" s="62"/>
      <c r="B119" s="79"/>
      <c r="C119" s="105" t="s">
        <v>111</v>
      </c>
      <c r="D119" s="126" t="s">
        <v>66</v>
      </c>
      <c r="E119" s="107" t="s">
        <v>55</v>
      </c>
      <c r="F119" s="167">
        <v>3</v>
      </c>
      <c r="G119" s="182"/>
      <c r="H119" s="174"/>
      <c r="I119" s="174"/>
    </row>
    <row r="120" spans="1:9" ht="22.5" customHeight="1">
      <c r="A120" s="62"/>
      <c r="B120" s="79"/>
      <c r="C120" s="105"/>
      <c r="D120" s="127"/>
      <c r="E120" s="107"/>
      <c r="F120" s="168"/>
      <c r="G120" s="183"/>
      <c r="I120" s="230"/>
    </row>
    <row r="121" spans="1:9" ht="22.5" customHeight="1">
      <c r="A121" s="62"/>
      <c r="B121" s="79"/>
      <c r="C121" s="105" t="s">
        <v>116</v>
      </c>
      <c r="D121" s="127"/>
      <c r="E121" s="107" t="s">
        <v>3</v>
      </c>
      <c r="F121" s="166">
        <v>1</v>
      </c>
      <c r="G121" s="173"/>
      <c r="H121" s="174"/>
      <c r="I121" s="222"/>
    </row>
    <row r="122" spans="1:9" ht="22.5" customHeight="1">
      <c r="A122" s="62"/>
      <c r="B122" s="80"/>
      <c r="C122" s="105" t="s">
        <v>117</v>
      </c>
      <c r="D122" s="128"/>
      <c r="E122" s="143" t="s">
        <v>55</v>
      </c>
      <c r="F122" s="157">
        <v>67</v>
      </c>
      <c r="G122" s="178"/>
      <c r="H122" s="174"/>
      <c r="I122" s="222"/>
    </row>
    <row r="123" spans="1:9" ht="22.5" customHeight="1">
      <c r="A123" s="62"/>
      <c r="B123" s="79"/>
      <c r="C123" s="105" t="s">
        <v>45</v>
      </c>
      <c r="D123" s="129" t="s">
        <v>74</v>
      </c>
      <c r="E123" s="143" t="s">
        <v>76</v>
      </c>
      <c r="F123" s="157">
        <v>84</v>
      </c>
      <c r="G123" s="178"/>
      <c r="H123" s="174"/>
      <c r="I123" s="222"/>
    </row>
    <row r="124" spans="1:9" ht="22.5" customHeight="1">
      <c r="A124" s="62"/>
      <c r="B124" s="79"/>
      <c r="C124" s="106" t="s">
        <v>57</v>
      </c>
      <c r="D124" s="130" t="s">
        <v>75</v>
      </c>
      <c r="E124" s="143" t="s">
        <v>57</v>
      </c>
      <c r="F124" s="157">
        <v>11</v>
      </c>
      <c r="G124" s="173"/>
      <c r="H124" s="184"/>
      <c r="I124" s="222"/>
    </row>
    <row r="125" spans="1:9" ht="22.5" customHeight="1">
      <c r="A125" s="62"/>
      <c r="B125" s="79"/>
      <c r="C125" s="107" t="s">
        <v>51</v>
      </c>
      <c r="D125" s="131"/>
      <c r="E125" s="107"/>
      <c r="F125" s="169"/>
      <c r="G125" s="173"/>
      <c r="H125" s="192"/>
      <c r="I125" s="231"/>
    </row>
    <row r="126" spans="1:9" ht="22.5" customHeight="1">
      <c r="A126" s="55" t="s">
        <v>6</v>
      </c>
      <c r="B126" s="77"/>
      <c r="C126" s="68" t="s">
        <v>7</v>
      </c>
      <c r="D126" s="112" t="s">
        <v>12</v>
      </c>
      <c r="E126" s="112" t="s">
        <v>9</v>
      </c>
      <c r="F126" s="112" t="s">
        <v>27</v>
      </c>
      <c r="G126" s="112" t="s">
        <v>4</v>
      </c>
      <c r="H126" s="112" t="s">
        <v>26</v>
      </c>
      <c r="I126" s="193" t="s">
        <v>13</v>
      </c>
    </row>
    <row r="127" spans="1:9" ht="22.5" customHeight="1">
      <c r="A127" s="66"/>
      <c r="B127" s="83"/>
      <c r="C127" s="66"/>
      <c r="D127" s="132"/>
      <c r="E127" s="132"/>
      <c r="F127" s="132"/>
      <c r="G127" s="132"/>
      <c r="H127" s="132"/>
      <c r="I127" s="222"/>
    </row>
    <row r="128" spans="1:9" ht="22.5" customHeight="1">
      <c r="A128" s="62">
        <v>3</v>
      </c>
      <c r="B128" s="84"/>
      <c r="C128" s="108" t="str">
        <f>C58</f>
        <v>器具新設工事</v>
      </c>
      <c r="D128" s="120"/>
      <c r="E128" s="144"/>
      <c r="F128" s="144"/>
      <c r="G128" s="144"/>
      <c r="H128" s="144"/>
      <c r="I128" s="85"/>
    </row>
    <row r="129" spans="1:9" ht="22.5" customHeight="1">
      <c r="A129" s="67"/>
      <c r="B129" s="85"/>
      <c r="C129" s="109"/>
      <c r="D129" s="111"/>
      <c r="E129" s="143"/>
      <c r="F129" s="170"/>
      <c r="G129" s="174"/>
      <c r="H129" s="174"/>
      <c r="I129" s="232"/>
    </row>
    <row r="130" spans="1:9" ht="22.5" customHeight="1">
      <c r="A130" s="67"/>
      <c r="B130" s="85"/>
      <c r="C130" s="96" t="s">
        <v>37</v>
      </c>
      <c r="D130" s="111" t="s">
        <v>97</v>
      </c>
      <c r="E130" s="107" t="s">
        <v>55</v>
      </c>
      <c r="F130" s="152">
        <v>5</v>
      </c>
      <c r="G130" s="184"/>
      <c r="H130" s="184"/>
      <c r="I130" s="222"/>
    </row>
    <row r="131" spans="1:9" ht="22.5" customHeight="1">
      <c r="A131" s="67"/>
      <c r="B131" s="85"/>
      <c r="C131" s="110" t="s">
        <v>98</v>
      </c>
      <c r="D131" s="111" t="s">
        <v>99</v>
      </c>
      <c r="E131" s="107" t="s">
        <v>55</v>
      </c>
      <c r="F131" s="152">
        <v>4</v>
      </c>
      <c r="G131" s="184"/>
      <c r="H131" s="184"/>
      <c r="I131" s="233"/>
    </row>
    <row r="132" spans="1:9" ht="22.5" customHeight="1">
      <c r="A132" s="67"/>
      <c r="B132" s="85"/>
      <c r="C132" s="110" t="s">
        <v>58</v>
      </c>
      <c r="D132" s="111" t="s">
        <v>69</v>
      </c>
      <c r="E132" s="107" t="s">
        <v>55</v>
      </c>
      <c r="F132" s="152">
        <v>1</v>
      </c>
      <c r="G132" s="184"/>
      <c r="H132" s="184"/>
      <c r="I132" s="234"/>
    </row>
    <row r="133" spans="1:9" ht="22.5" customHeight="1">
      <c r="A133" s="67"/>
      <c r="B133" s="85"/>
      <c r="C133" s="110" t="s">
        <v>70</v>
      </c>
      <c r="D133" s="111" t="s">
        <v>71</v>
      </c>
      <c r="E133" s="107" t="s">
        <v>55</v>
      </c>
      <c r="F133" s="171">
        <v>13</v>
      </c>
      <c r="G133" s="184"/>
      <c r="H133" s="184"/>
      <c r="I133" s="234"/>
    </row>
    <row r="134" spans="1:9" ht="22.5" customHeight="1">
      <c r="A134" s="67"/>
      <c r="B134" s="85"/>
      <c r="C134" s="110" t="s">
        <v>14</v>
      </c>
      <c r="D134" s="111" t="s">
        <v>53</v>
      </c>
      <c r="E134" s="107" t="s">
        <v>55</v>
      </c>
      <c r="F134" s="171">
        <v>11</v>
      </c>
      <c r="G134" s="184"/>
      <c r="H134" s="184"/>
      <c r="I134" s="234"/>
    </row>
    <row r="135" spans="1:9" ht="22.5" customHeight="1">
      <c r="A135" s="67"/>
      <c r="B135" s="85"/>
      <c r="C135" s="110" t="s">
        <v>100</v>
      </c>
      <c r="D135" s="111" t="s">
        <v>65</v>
      </c>
      <c r="E135" s="107" t="s">
        <v>55</v>
      </c>
      <c r="F135" s="171">
        <v>3</v>
      </c>
      <c r="G135" s="184"/>
      <c r="H135" s="184"/>
      <c r="I135" s="234"/>
    </row>
    <row r="136" spans="1:9" ht="22.5" customHeight="1">
      <c r="A136" s="67"/>
      <c r="B136" s="85"/>
      <c r="C136" s="110" t="s">
        <v>101</v>
      </c>
      <c r="D136" s="111" t="s">
        <v>102</v>
      </c>
      <c r="E136" s="107" t="s">
        <v>55</v>
      </c>
      <c r="F136" s="171">
        <v>9</v>
      </c>
      <c r="G136" s="184"/>
      <c r="H136" s="184"/>
      <c r="I136" s="234"/>
    </row>
    <row r="137" spans="1:9" ht="22.5" customHeight="1">
      <c r="A137" s="67"/>
      <c r="B137" s="85"/>
      <c r="C137" s="110" t="s">
        <v>103</v>
      </c>
      <c r="D137" s="111" t="s">
        <v>104</v>
      </c>
      <c r="E137" s="107" t="s">
        <v>55</v>
      </c>
      <c r="F137" s="171">
        <v>6</v>
      </c>
      <c r="G137" s="184"/>
      <c r="H137" s="184"/>
      <c r="I137" s="234"/>
    </row>
    <row r="138" spans="1:9" ht="22.5" customHeight="1">
      <c r="A138" s="67"/>
      <c r="B138" s="85"/>
      <c r="C138" s="96" t="s">
        <v>72</v>
      </c>
      <c r="D138" s="109" t="s">
        <v>73</v>
      </c>
      <c r="E138" s="107" t="s">
        <v>55</v>
      </c>
      <c r="F138" s="171">
        <v>4</v>
      </c>
      <c r="G138" s="184"/>
      <c r="H138" s="184"/>
      <c r="I138" s="234"/>
    </row>
    <row r="139" spans="1:9" ht="22.5" customHeight="1">
      <c r="A139" s="67"/>
      <c r="B139" s="85"/>
      <c r="C139" s="96" t="s">
        <v>105</v>
      </c>
      <c r="D139" s="111" t="s">
        <v>106</v>
      </c>
      <c r="E139" s="107" t="s">
        <v>55</v>
      </c>
      <c r="F139" s="171">
        <v>3</v>
      </c>
      <c r="G139" s="184"/>
      <c r="H139" s="184"/>
      <c r="I139" s="234"/>
    </row>
    <row r="140" spans="1:9" ht="22.5" customHeight="1">
      <c r="A140" s="67"/>
      <c r="B140" s="85"/>
      <c r="C140" s="96" t="s">
        <v>107</v>
      </c>
      <c r="D140" s="111" t="s">
        <v>108</v>
      </c>
      <c r="E140" s="107" t="s">
        <v>55</v>
      </c>
      <c r="F140" s="171">
        <v>1</v>
      </c>
      <c r="G140" s="184"/>
      <c r="H140" s="184"/>
      <c r="I140" s="234"/>
    </row>
    <row r="141" spans="1:9" ht="22.5" customHeight="1">
      <c r="A141" s="67"/>
      <c r="B141" s="85"/>
      <c r="C141" s="96" t="s">
        <v>92</v>
      </c>
      <c r="D141" s="111" t="s">
        <v>109</v>
      </c>
      <c r="E141" s="107" t="s">
        <v>55</v>
      </c>
      <c r="F141" s="171">
        <v>1</v>
      </c>
      <c r="G141" s="184"/>
      <c r="H141" s="184"/>
      <c r="I141" s="234"/>
    </row>
    <row r="142" spans="1:9" ht="22.5" customHeight="1">
      <c r="A142" s="67"/>
      <c r="B142" s="85"/>
      <c r="C142" s="96" t="s">
        <v>110</v>
      </c>
      <c r="D142" s="111" t="s">
        <v>109</v>
      </c>
      <c r="E142" s="107" t="s">
        <v>55</v>
      </c>
      <c r="F142" s="171">
        <v>1</v>
      </c>
      <c r="G142" s="184"/>
      <c r="H142" s="184"/>
      <c r="I142" s="235"/>
    </row>
    <row r="143" spans="1:9" ht="22.5" customHeight="1">
      <c r="A143" s="67"/>
      <c r="B143" s="85"/>
      <c r="C143" s="96" t="s">
        <v>112</v>
      </c>
      <c r="D143" s="111" t="s">
        <v>109</v>
      </c>
      <c r="E143" s="107" t="s">
        <v>55</v>
      </c>
      <c r="F143" s="171">
        <v>1</v>
      </c>
      <c r="G143" s="184"/>
      <c r="H143" s="184"/>
      <c r="I143" s="235"/>
    </row>
    <row r="144" spans="1:9" ht="22.5" customHeight="1">
      <c r="A144" s="67"/>
      <c r="B144" s="85"/>
      <c r="C144" s="96" t="s">
        <v>113</v>
      </c>
      <c r="D144" s="111" t="s">
        <v>109</v>
      </c>
      <c r="E144" s="107" t="s">
        <v>55</v>
      </c>
      <c r="F144" s="171">
        <v>1</v>
      </c>
      <c r="G144" s="184"/>
      <c r="H144" s="184"/>
      <c r="I144" s="235"/>
    </row>
    <row r="145" spans="1:9" ht="22.5" customHeight="1">
      <c r="A145" s="67"/>
      <c r="B145" s="85"/>
      <c r="C145" s="96" t="s">
        <v>111</v>
      </c>
      <c r="D145" s="111" t="s">
        <v>114</v>
      </c>
      <c r="E145" s="107" t="s">
        <v>55</v>
      </c>
      <c r="F145" s="171">
        <v>3</v>
      </c>
      <c r="G145" s="184"/>
      <c r="H145" s="184"/>
      <c r="I145" s="234"/>
    </row>
    <row r="146" spans="1:9" ht="22.5" customHeight="1">
      <c r="A146" s="67"/>
      <c r="B146" s="85"/>
      <c r="C146" s="96"/>
      <c r="D146" s="111"/>
      <c r="E146" s="107"/>
      <c r="F146" s="171"/>
      <c r="G146" s="174"/>
      <c r="H146" s="184"/>
      <c r="I146" s="236"/>
    </row>
    <row r="147" spans="1:9" ht="22.5" customHeight="1">
      <c r="A147" s="67"/>
      <c r="B147" s="85"/>
      <c r="C147" s="96"/>
      <c r="D147" s="111"/>
      <c r="E147" s="107"/>
      <c r="F147" s="171"/>
      <c r="G147" s="174"/>
      <c r="H147" s="184"/>
      <c r="I147" s="236"/>
    </row>
    <row r="148" spans="1:9" ht="22.5" customHeight="1">
      <c r="A148" s="67"/>
      <c r="B148" s="85"/>
      <c r="C148" s="111" t="s">
        <v>56</v>
      </c>
      <c r="D148" s="111"/>
      <c r="E148" s="111"/>
      <c r="F148" s="172"/>
      <c r="G148" s="111"/>
      <c r="H148" s="172"/>
      <c r="I148" s="237"/>
    </row>
    <row r="149" spans="1:9" ht="22.5" customHeight="1">
      <c r="A149" s="67"/>
      <c r="B149" s="85"/>
      <c r="C149" s="96"/>
      <c r="D149" s="111"/>
      <c r="E149" s="107"/>
      <c r="F149" s="171"/>
      <c r="G149" s="174"/>
      <c r="H149" s="184"/>
      <c r="I149" s="236"/>
    </row>
    <row r="150" spans="1:9" ht="22.5" customHeight="1">
      <c r="A150" s="67"/>
      <c r="B150" s="85"/>
      <c r="C150" s="96"/>
      <c r="D150" s="111"/>
      <c r="E150" s="107"/>
      <c r="F150" s="171"/>
      <c r="G150" s="174"/>
      <c r="H150" s="184"/>
      <c r="I150" s="236"/>
    </row>
  </sheetData>
  <mergeCells count="4">
    <mergeCell ref="E30:E37"/>
    <mergeCell ref="F30:F37"/>
    <mergeCell ref="H30:H37"/>
    <mergeCell ref="I30:I37"/>
  </mergeCells>
  <phoneticPr fontId="4"/>
  <printOptions gridLines="1"/>
  <pageMargins left="1.0629921259842521" right="0.19685039370078741" top="0.78740157480314965" bottom="0.31496062992125984" header="0.31496062992125984" footer="0.31496062992125984"/>
  <pageSetup paperSize="9" scale="92" fitToWidth="1" fitToHeight="1" orientation="landscape" usePrinterDefaults="1" r:id="rId1"/>
  <headerFooter alignWithMargins="0">
    <oddHeader>&amp;C
設　　計　　書</oddHeader>
    <oddFooter>&amp;R&amp;P</oddFooter>
  </headerFooter>
  <rowBreaks count="5" manualBreakCount="5">
    <brk id="25" max="16383" man="1"/>
    <brk id="50" max="16383" man="1"/>
    <brk id="75" max="16383" man="1"/>
    <brk id="100" max="16383" man="1"/>
    <brk id="125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設計書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清水</dc:creator>
  <cp:lastModifiedBy>伊藤 智久</cp:lastModifiedBy>
  <cp:lastPrinted>2025-05-23T01:05:51Z</cp:lastPrinted>
  <dcterms:created xsi:type="dcterms:W3CDTF">1999-05-20T00:54:27Z</dcterms:created>
  <dcterms:modified xsi:type="dcterms:W3CDTF">2025-05-29T05:08:14Z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2025-05-29T05:08:14Z</vt:filetime>
  </property>
</Properties>
</file>